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744" activeTab="1"/>
  </bookViews>
  <sheets>
    <sheet name="10月9日　予選リーグ結果" sheetId="1" r:id="rId1"/>
    <sheet name="10月16日　決勝ﾄｰﾅﾒﾝﾄ結果　" sheetId="2" r:id="rId2"/>
    <sheet name="女子リーグ結果表" sheetId="3" r:id="rId3"/>
  </sheets>
  <definedNames>
    <definedName name="_xlnm.Print_Area" localSheetId="1">'10月16日　決勝ﾄｰﾅﾒﾝﾄ結果　'!$A$1:$AR$27</definedName>
    <definedName name="_xlnm.Print_Area" localSheetId="0">'10月9日　予選リーグ結果'!$A$1:$AB$46</definedName>
    <definedName name="_xlnm.Print_Area" localSheetId="2">'女子リーグ結果表'!$A$1:$AC$34</definedName>
  </definedNames>
  <calcPr fullCalcOnLoad="1"/>
</workbook>
</file>

<file path=xl/sharedStrings.xml><?xml version="1.0" encoding="utf-8"?>
<sst xmlns="http://schemas.openxmlformats.org/spreadsheetml/2006/main" count="202" uniqueCount="120">
  <si>
    <t>決勝トーナメント</t>
  </si>
  <si>
    <t>③</t>
  </si>
  <si>
    <t>勝数</t>
  </si>
  <si>
    <t>負数</t>
  </si>
  <si>
    <t>引分数</t>
  </si>
  <si>
    <t>得点</t>
  </si>
  <si>
    <t>失点</t>
  </si>
  <si>
    <t>得失点差</t>
  </si>
  <si>
    <t>順位</t>
  </si>
  <si>
    <t>****</t>
  </si>
  <si>
    <t>Aブロック</t>
  </si>
  <si>
    <t>Bブロック</t>
  </si>
  <si>
    <t>会場：真岡市スポーツ交流館</t>
  </si>
  <si>
    <t>④</t>
  </si>
  <si>
    <t>⑥</t>
  </si>
  <si>
    <t>試合時間：15分-5分-15分（ランニングタイム）</t>
  </si>
  <si>
    <t>※　会場準備、片付けは参加チームで行う。</t>
  </si>
  <si>
    <t>①期日：</t>
  </si>
  <si>
    <t>勝点</t>
  </si>
  <si>
    <t>＊＊＊＊</t>
  </si>
  <si>
    <t>第22回全日本ユース（U-15）フットサル大会　栃木大会　組合せ</t>
  </si>
  <si>
    <t>会場：県北体育館（メインアリーナ）</t>
  </si>
  <si>
    <t>第22回全日本ユース（U-15）フットサル大会　栃木大会　</t>
  </si>
  <si>
    <t>10月16日(日）　②会場：真岡スポーツ交流館　</t>
  </si>
  <si>
    <t>10月９日(日）1次ラウンド</t>
  </si>
  <si>
    <t>-</t>
  </si>
  <si>
    <t>女子</t>
  </si>
  <si>
    <t>試合時間：８分-5分-８分（プレーイングタイム）</t>
  </si>
  <si>
    <t>鬼怒中</t>
  </si>
  <si>
    <t>アルシオーネ</t>
  </si>
  <si>
    <t>ＡＳ栃木　ＳＥＶＥＮ</t>
  </si>
  <si>
    <t>ＡＳ栃木　ＪＡＣＫ</t>
  </si>
  <si>
    <t>ＡＳ栃木　ＫＩＮＧ</t>
  </si>
  <si>
    <t>プログレッソ佐野Ｂ</t>
  </si>
  <si>
    <t>○</t>
  </si>
  <si>
    <t>×</t>
  </si>
  <si>
    <t>○</t>
  </si>
  <si>
    <t>-</t>
  </si>
  <si>
    <t>-</t>
  </si>
  <si>
    <t>×</t>
  </si>
  <si>
    <t>×</t>
  </si>
  <si>
    <t>-</t>
  </si>
  <si>
    <t>○</t>
  </si>
  <si>
    <t>×</t>
  </si>
  <si>
    <t>ＡＳ栃木　ＳＥＶＥＮ</t>
  </si>
  <si>
    <t>Ａブロック１位</t>
  </si>
  <si>
    <t>プログレッソ佐野Ｂ</t>
  </si>
  <si>
    <t>Ｂブロック１位</t>
  </si>
  <si>
    <t>プログレッソ佐野FC A</t>
  </si>
  <si>
    <t>下野きさらぎJrユース</t>
  </si>
  <si>
    <t>FCガナドール大田原</t>
  </si>
  <si>
    <t>ファンタジスタ栃木</t>
  </si>
  <si>
    <t>AS栃木 TARO</t>
  </si>
  <si>
    <t>Ｃブロック</t>
  </si>
  <si>
    <t>****</t>
  </si>
  <si>
    <t>＊＊＊＊</t>
  </si>
  <si>
    <t>不戦敗</t>
  </si>
  <si>
    <t>○</t>
  </si>
  <si>
    <t>0</t>
  </si>
  <si>
    <t>-</t>
  </si>
  <si>
    <t>3</t>
  </si>
  <si>
    <t>4</t>
  </si>
  <si>
    <t>不戦勝</t>
  </si>
  <si>
    <t>＊＊＊＊</t>
  </si>
  <si>
    <t>×</t>
  </si>
  <si>
    <t>3</t>
  </si>
  <si>
    <t>-</t>
  </si>
  <si>
    <t>0</t>
  </si>
  <si>
    <t>1</t>
  </si>
  <si>
    <t>2</t>
  </si>
  <si>
    <t>○</t>
  </si>
  <si>
    <t>4</t>
  </si>
  <si>
    <t>Ｄブロック</t>
  </si>
  <si>
    <t>＊＊＊＊</t>
  </si>
  <si>
    <t>7</t>
  </si>
  <si>
    <t>5</t>
  </si>
  <si>
    <t>ともぞうSC ジュニアユース</t>
  </si>
  <si>
    <t>Ｃブロック１位</t>
  </si>
  <si>
    <t>AS栃木 TARO</t>
  </si>
  <si>
    <t>Ｄブロック１位</t>
  </si>
  <si>
    <t>下野きさらぎ
Jrユース</t>
  </si>
  <si>
    <t>プログレッソ
佐野A</t>
  </si>
  <si>
    <t>➀</t>
  </si>
  <si>
    <t>足利・両毛ローザFC</t>
  </si>
  <si>
    <t>➀の試合時間は３０分（前後半各１５分）のランニングタイム</t>
  </si>
  <si>
    <t>0</t>
  </si>
  <si>
    <t>6</t>
  </si>
  <si>
    <t>-</t>
  </si>
  <si>
    <t>0</t>
  </si>
  <si>
    <t>5</t>
  </si>
  <si>
    <t>1</t>
  </si>
  <si>
    <t>○</t>
  </si>
  <si>
    <t>0-2</t>
  </si>
  <si>
    <t>1-1</t>
  </si>
  <si>
    <t>2-4</t>
  </si>
  <si>
    <t>1-7</t>
  </si>
  <si>
    <t>4-1</t>
  </si>
  <si>
    <t>2-1</t>
  </si>
  <si>
    <t>4-0</t>
  </si>
  <si>
    <t>2-2</t>
  </si>
  <si>
    <t>10月９日(日）・10月16日（日）</t>
  </si>
  <si>
    <t>泉が丘中学校</t>
  </si>
  <si>
    <t>Tiara LFC</t>
  </si>
  <si>
    <t>****</t>
  </si>
  <si>
    <t>＊＊＊＊</t>
  </si>
  <si>
    <t>0-1
0-2</t>
  </si>
  <si>
    <t>0-2
1-8</t>
  </si>
  <si>
    <t>1-0
2-0</t>
  </si>
  <si>
    <t>＊＊＊＊</t>
  </si>
  <si>
    <t>1-4
0-2</t>
  </si>
  <si>
    <t>2-0
8-1</t>
  </si>
  <si>
    <t>4-1
2-0</t>
  </si>
  <si>
    <t>1-1
3-1</t>
  </si>
  <si>
    <t>0-0
0-2</t>
  </si>
  <si>
    <t>1-1
1-3</t>
  </si>
  <si>
    <t>0-1
1-4</t>
  </si>
  <si>
    <t>0-0
2-0</t>
  </si>
  <si>
    <t>1-0
4-1</t>
  </si>
  <si>
    <t>※プログレッソ佐野Ａと下野きさらぎジュニアユースは再戦により順位を決定します。</t>
  </si>
  <si>
    <t>試合時間：24分（前後半各12分）のプレーイングタイム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</si>
</sst>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horizontal="center" vertical="center"/>
      <protection/>
    </xf>
    <xf numFmtId="0" fontId="20" fillId="0" borderId="0" xfId="61" applyFont="1" applyFill="1">
      <alignment vertical="center"/>
      <protection/>
    </xf>
    <xf numFmtId="0" fontId="1" fillId="0" borderId="0" xfId="61" applyFill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61" applyFill="1" applyBorder="1">
      <alignment vertical="center"/>
      <protection/>
    </xf>
    <xf numFmtId="0" fontId="0" fillId="0" borderId="0" xfId="0" applyFill="1" applyBorder="1" applyAlignment="1">
      <alignment vertical="center"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4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17" xfId="61" applyFont="1" applyFill="1" applyBorder="1" applyAlignment="1">
      <alignment horizontal="center" vertical="center"/>
      <protection/>
    </xf>
    <xf numFmtId="0" fontId="19" fillId="0" borderId="0" xfId="61" applyFont="1" applyFill="1">
      <alignment vertical="center"/>
      <protection/>
    </xf>
    <xf numFmtId="0" fontId="23" fillId="0" borderId="0" xfId="0" applyFont="1" applyFill="1" applyAlignment="1">
      <alignment vertical="center"/>
    </xf>
    <xf numFmtId="0" fontId="19" fillId="0" borderId="0" xfId="61" applyFont="1" applyFill="1" applyBorder="1">
      <alignment vertical="center"/>
      <protection/>
    </xf>
    <xf numFmtId="0" fontId="23" fillId="0" borderId="0" xfId="0" applyFont="1" applyFill="1" applyBorder="1" applyAlignment="1">
      <alignment vertical="center"/>
    </xf>
    <xf numFmtId="0" fontId="19" fillId="0" borderId="10" xfId="6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/>
      <protection/>
    </xf>
    <xf numFmtId="0" fontId="19" fillId="0" borderId="20" xfId="61" applyFont="1" applyFill="1" applyBorder="1" applyAlignment="1">
      <alignment horizontal="center" vertical="center"/>
      <protection/>
    </xf>
    <xf numFmtId="0" fontId="19" fillId="0" borderId="21" xfId="61" applyFont="1" applyFill="1" applyBorder="1" applyAlignment="1">
      <alignment horizontal="center" vertical="center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19" fillId="0" borderId="24" xfId="61" applyFont="1" applyFill="1" applyBorder="1" applyAlignment="1">
      <alignment horizontal="center" vertical="center"/>
      <protection/>
    </xf>
    <xf numFmtId="0" fontId="19" fillId="0" borderId="25" xfId="61" applyFont="1" applyFill="1" applyBorder="1" applyAlignment="1">
      <alignment horizontal="center" vertical="center"/>
      <protection/>
    </xf>
    <xf numFmtId="0" fontId="19" fillId="0" borderId="26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9" fillId="0" borderId="0" xfId="0" applyFont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49" fontId="19" fillId="0" borderId="0" xfId="61" applyNumberFormat="1" applyFont="1" applyFill="1" applyBorder="1" applyAlignment="1">
      <alignment horizontal="center"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49" fontId="19" fillId="0" borderId="12" xfId="61" applyNumberFormat="1" applyFont="1" applyFill="1" applyBorder="1" applyAlignment="1">
      <alignment horizontal="center" vertical="center"/>
      <protection/>
    </xf>
    <xf numFmtId="49" fontId="19" fillId="0" borderId="19" xfId="61" applyNumberFormat="1" applyFont="1" applyFill="1" applyBorder="1" applyAlignment="1">
      <alignment horizontal="center" vertical="center"/>
      <protection/>
    </xf>
    <xf numFmtId="49" fontId="19" fillId="0" borderId="27" xfId="61" applyNumberFormat="1" applyFont="1" applyFill="1" applyBorder="1" applyAlignment="1">
      <alignment vertical="center"/>
      <protection/>
    </xf>
    <xf numFmtId="49" fontId="19" fillId="0" borderId="28" xfId="61" applyNumberFormat="1" applyFont="1" applyFill="1" applyBorder="1" applyAlignment="1">
      <alignment vertical="center"/>
      <protection/>
    </xf>
    <xf numFmtId="49" fontId="19" fillId="0" borderId="29" xfId="61" applyNumberFormat="1" applyFont="1" applyFill="1" applyBorder="1" applyAlignment="1">
      <alignment vertical="center"/>
      <protection/>
    </xf>
    <xf numFmtId="49" fontId="19" fillId="0" borderId="16" xfId="61" applyNumberFormat="1" applyFont="1" applyFill="1" applyBorder="1" applyAlignment="1">
      <alignment horizontal="right" vertical="center"/>
      <protection/>
    </xf>
    <xf numFmtId="49" fontId="19" fillId="0" borderId="17" xfId="61" applyNumberFormat="1" applyFont="1" applyFill="1" applyBorder="1" applyAlignment="1">
      <alignment vertical="center"/>
      <protection/>
    </xf>
    <xf numFmtId="49" fontId="19" fillId="0" borderId="23" xfId="61" applyNumberFormat="1" applyFont="1" applyFill="1" applyBorder="1" applyAlignment="1">
      <alignment vertical="center"/>
      <protection/>
    </xf>
    <xf numFmtId="49" fontId="19" fillId="0" borderId="24" xfId="61" applyNumberFormat="1" applyFont="1" applyFill="1" applyBorder="1" applyAlignment="1">
      <alignment vertical="center"/>
      <protection/>
    </xf>
    <xf numFmtId="49" fontId="19" fillId="0" borderId="13" xfId="61" applyNumberFormat="1" applyFont="1" applyFill="1" applyBorder="1" applyAlignment="1">
      <alignment vertical="center"/>
      <protection/>
    </xf>
    <xf numFmtId="49" fontId="19" fillId="0" borderId="11" xfId="61" applyNumberFormat="1" applyFont="1" applyFill="1" applyBorder="1" applyAlignment="1">
      <alignment vertical="center"/>
      <protection/>
    </xf>
    <xf numFmtId="49" fontId="19" fillId="0" borderId="25" xfId="61" applyNumberFormat="1" applyFont="1" applyFill="1" applyBorder="1" applyAlignment="1">
      <alignment vertical="center"/>
      <protection/>
    </xf>
    <xf numFmtId="49" fontId="19" fillId="0" borderId="22" xfId="61" applyNumberFormat="1" applyFont="1" applyFill="1" applyBorder="1" applyAlignment="1">
      <alignment horizontal="right" vertical="center"/>
      <protection/>
    </xf>
    <xf numFmtId="49" fontId="19" fillId="0" borderId="26" xfId="61" applyNumberFormat="1" applyFont="1" applyFill="1" applyBorder="1" applyAlignment="1">
      <alignment horizontal="right" vertical="center"/>
      <protection/>
    </xf>
    <xf numFmtId="49" fontId="19" fillId="0" borderId="20" xfId="61" applyNumberFormat="1" applyFont="1" applyFill="1" applyBorder="1" applyAlignment="1">
      <alignment vertical="center"/>
      <protection/>
    </xf>
    <xf numFmtId="49" fontId="19" fillId="0" borderId="18" xfId="61" applyNumberFormat="1" applyFont="1" applyFill="1" applyBorder="1" applyAlignment="1">
      <alignment horizontal="right" vertical="center"/>
      <protection/>
    </xf>
    <xf numFmtId="0" fontId="3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19" fillId="0" borderId="24" xfId="61" applyNumberFormat="1" applyFont="1" applyFill="1" applyBorder="1" applyAlignment="1">
      <alignment horizontal="right" vertical="center"/>
      <protection/>
    </xf>
    <xf numFmtId="0" fontId="19" fillId="0" borderId="19" xfId="61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9" fillId="0" borderId="38" xfId="61" applyFont="1" applyFill="1" applyBorder="1" applyAlignment="1">
      <alignment horizontal="center" vertical="center"/>
      <protection/>
    </xf>
    <xf numFmtId="0" fontId="19" fillId="0" borderId="39" xfId="61" applyFont="1" applyFill="1" applyBorder="1" applyAlignment="1">
      <alignment horizontal="center" vertical="center" wrapText="1"/>
      <protection/>
    </xf>
    <xf numFmtId="0" fontId="19" fillId="0" borderId="40" xfId="61" applyFont="1" applyFill="1" applyBorder="1" applyAlignment="1">
      <alignment horizontal="center" vertical="center"/>
      <protection/>
    </xf>
    <xf numFmtId="0" fontId="19" fillId="0" borderId="41" xfId="61" applyFont="1" applyFill="1" applyBorder="1" applyAlignment="1">
      <alignment horizontal="center" vertical="center"/>
      <protection/>
    </xf>
    <xf numFmtId="0" fontId="19" fillId="0" borderId="42" xfId="61" applyFont="1" applyFill="1" applyBorder="1" applyAlignment="1">
      <alignment horizontal="center" vertical="center"/>
      <protection/>
    </xf>
    <xf numFmtId="0" fontId="19" fillId="0" borderId="43" xfId="61" applyFont="1" applyFill="1" applyBorder="1" applyAlignment="1">
      <alignment horizontal="center" vertical="center" wrapText="1"/>
      <protection/>
    </xf>
    <xf numFmtId="0" fontId="19" fillId="0" borderId="44" xfId="61" applyFont="1" applyFill="1" applyBorder="1" applyAlignment="1">
      <alignment horizontal="center" vertical="center"/>
      <protection/>
    </xf>
    <xf numFmtId="0" fontId="19" fillId="0" borderId="45" xfId="61" applyFont="1" applyFill="1" applyBorder="1" applyAlignment="1">
      <alignment horizontal="center" vertical="center"/>
      <protection/>
    </xf>
    <xf numFmtId="0" fontId="19" fillId="0" borderId="46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6" xfId="61" applyFont="1" applyFill="1" applyBorder="1" applyAlignment="1">
      <alignment horizontal="center" vertical="center" wrapText="1"/>
      <protection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5" fillId="0" borderId="54" xfId="61" applyFont="1" applyFill="1" applyBorder="1" applyAlignment="1">
      <alignment horizontal="center" vertical="center"/>
      <protection/>
    </xf>
    <xf numFmtId="0" fontId="25" fillId="0" borderId="47" xfId="61" applyFont="1" applyFill="1" applyBorder="1" applyAlignment="1">
      <alignment horizontal="center" vertical="center"/>
      <protection/>
    </xf>
    <xf numFmtId="0" fontId="25" fillId="0" borderId="55" xfId="61" applyFont="1" applyFill="1" applyBorder="1" applyAlignment="1">
      <alignment horizontal="center" vertical="center"/>
      <protection/>
    </xf>
    <xf numFmtId="49" fontId="19" fillId="0" borderId="11" xfId="61" applyNumberFormat="1" applyFont="1" applyFill="1" applyBorder="1" applyAlignment="1">
      <alignment horizontal="center" vertical="center"/>
      <protection/>
    </xf>
    <xf numFmtId="49" fontId="19" fillId="0" borderId="12" xfId="61" applyNumberFormat="1" applyFont="1" applyFill="1" applyBorder="1" applyAlignment="1">
      <alignment horizontal="center" vertical="center"/>
      <protection/>
    </xf>
    <xf numFmtId="49" fontId="19" fillId="0" borderId="13" xfId="61" applyNumberFormat="1" applyFont="1" applyFill="1" applyBorder="1" applyAlignment="1">
      <alignment horizontal="center" vertical="center"/>
      <protection/>
    </xf>
    <xf numFmtId="49" fontId="19" fillId="0" borderId="16" xfId="61" applyNumberFormat="1" applyFont="1" applyFill="1" applyBorder="1" applyAlignment="1">
      <alignment horizontal="center"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49" fontId="19" fillId="0" borderId="17" xfId="61" applyNumberFormat="1" applyFont="1" applyFill="1" applyBorder="1" applyAlignment="1">
      <alignment horizontal="center" vertical="center"/>
      <protection/>
    </xf>
    <xf numFmtId="0" fontId="23" fillId="0" borderId="56" xfId="0" applyFont="1" applyFill="1" applyBorder="1" applyAlignment="1">
      <alignment horizontal="center" vertical="center"/>
    </xf>
    <xf numFmtId="0" fontId="19" fillId="0" borderId="54" xfId="61" applyFont="1" applyFill="1" applyBorder="1" applyAlignment="1">
      <alignment horizontal="center" vertical="center"/>
      <protection/>
    </xf>
    <xf numFmtId="0" fontId="19" fillId="0" borderId="47" xfId="61" applyFont="1" applyFill="1" applyBorder="1" applyAlignment="1">
      <alignment horizontal="center" vertical="center"/>
      <protection/>
    </xf>
    <xf numFmtId="0" fontId="19" fillId="0" borderId="55" xfId="6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6" xfId="61" applyFont="1" applyFill="1" applyBorder="1" applyAlignment="1">
      <alignment horizontal="center" vertical="center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7" xfId="61" applyFont="1" applyFill="1" applyBorder="1" applyAlignment="1">
      <alignment horizontal="center" vertical="center"/>
      <protection/>
    </xf>
    <xf numFmtId="0" fontId="23" fillId="0" borderId="53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19" fillId="0" borderId="0" xfId="61" applyFont="1" applyFill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0" borderId="58" xfId="61" applyFont="1" applyFill="1" applyBorder="1" applyAlignment="1">
      <alignment horizontal="center" vertical="center"/>
      <protection/>
    </xf>
    <xf numFmtId="0" fontId="19" fillId="0" borderId="53" xfId="61" applyFont="1" applyFill="1" applyBorder="1" applyAlignment="1">
      <alignment horizontal="center" vertical="center"/>
      <protection/>
    </xf>
    <xf numFmtId="0" fontId="19" fillId="0" borderId="59" xfId="61" applyFont="1" applyFill="1" applyBorder="1" applyAlignment="1">
      <alignment horizontal="center" vertical="center"/>
      <protection/>
    </xf>
    <xf numFmtId="0" fontId="19" fillId="0" borderId="59" xfId="61" applyFont="1" applyFill="1" applyBorder="1" applyAlignment="1">
      <alignment horizontal="center" vertical="center" wrapText="1"/>
      <protection/>
    </xf>
    <xf numFmtId="0" fontId="19" fillId="0" borderId="60" xfId="61" applyFont="1" applyFill="1" applyBorder="1" applyAlignment="1">
      <alignment horizontal="center" vertical="center" wrapText="1"/>
      <protection/>
    </xf>
    <xf numFmtId="0" fontId="19" fillId="0" borderId="61" xfId="61" applyFont="1" applyFill="1" applyBorder="1" applyAlignment="1">
      <alignment horizontal="center" vertical="center" wrapText="1"/>
      <protection/>
    </xf>
    <xf numFmtId="0" fontId="23" fillId="0" borderId="62" xfId="0" applyFont="1" applyFill="1" applyBorder="1" applyAlignment="1">
      <alignment horizontal="center" vertical="center"/>
    </xf>
    <xf numFmtId="0" fontId="19" fillId="0" borderId="63" xfId="61" applyFont="1" applyFill="1" applyBorder="1" applyAlignment="1">
      <alignment horizontal="center" vertical="center"/>
      <protection/>
    </xf>
    <xf numFmtId="0" fontId="19" fillId="0" borderId="51" xfId="61" applyFont="1" applyFill="1" applyBorder="1" applyAlignment="1">
      <alignment horizontal="center" vertical="center"/>
      <protection/>
    </xf>
    <xf numFmtId="0" fontId="19" fillId="0" borderId="64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19" fillId="0" borderId="24" xfId="61" applyFont="1" applyFill="1" applyBorder="1" applyAlignment="1">
      <alignment horizontal="center" vertical="center" wrapText="1"/>
      <protection/>
    </xf>
    <xf numFmtId="0" fontId="19" fillId="0" borderId="12" xfId="61" applyFont="1" applyFill="1" applyBorder="1" applyAlignment="1">
      <alignment horizontal="center" vertical="center" wrapText="1"/>
      <protection/>
    </xf>
    <xf numFmtId="0" fontId="19" fillId="0" borderId="25" xfId="61" applyFont="1" applyFill="1" applyBorder="1" applyAlignment="1">
      <alignment horizontal="center" vertical="center" wrapText="1"/>
      <protection/>
    </xf>
    <xf numFmtId="0" fontId="19" fillId="0" borderId="26" xfId="61" applyFont="1" applyFill="1" applyBorder="1" applyAlignment="1">
      <alignment horizontal="center" vertical="center" wrapText="1"/>
      <protection/>
    </xf>
    <xf numFmtId="0" fontId="19" fillId="0" borderId="19" xfId="61" applyFont="1" applyFill="1" applyBorder="1" applyAlignment="1">
      <alignment horizontal="center" vertical="center" wrapText="1"/>
      <protection/>
    </xf>
    <xf numFmtId="0" fontId="19" fillId="0" borderId="65" xfId="61" applyFont="1" applyFill="1" applyBorder="1" applyAlignment="1">
      <alignment horizontal="center" vertical="center" wrapText="1"/>
      <protection/>
    </xf>
    <xf numFmtId="0" fontId="19" fillId="0" borderId="25" xfId="61" applyFont="1" applyFill="1" applyBorder="1" applyAlignment="1">
      <alignment horizontal="center" vertical="center"/>
      <protection/>
    </xf>
    <xf numFmtId="0" fontId="19" fillId="0" borderId="18" xfId="61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/>
      <protection/>
    </xf>
    <xf numFmtId="0" fontId="19" fillId="0" borderId="65" xfId="61" applyFont="1" applyFill="1" applyBorder="1" applyAlignment="1">
      <alignment horizontal="center" vertical="center"/>
      <protection/>
    </xf>
    <xf numFmtId="0" fontId="23" fillId="0" borderId="66" xfId="0" applyFont="1" applyFill="1" applyBorder="1" applyAlignment="1">
      <alignment horizontal="center" vertical="center"/>
    </xf>
    <xf numFmtId="0" fontId="19" fillId="0" borderId="57" xfId="61" applyFont="1" applyFill="1" applyBorder="1" applyAlignment="1">
      <alignment horizontal="center" vertical="center"/>
      <protection/>
    </xf>
    <xf numFmtId="0" fontId="23" fillId="0" borderId="58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19" fillId="0" borderId="67" xfId="61" applyFont="1" applyFill="1" applyBorder="1" applyAlignment="1">
      <alignment horizontal="center" vertical="center"/>
      <protection/>
    </xf>
    <xf numFmtId="0" fontId="19" fillId="0" borderId="48" xfId="61" applyFont="1" applyFill="1" applyBorder="1" applyAlignment="1">
      <alignment horizontal="center" vertical="center"/>
      <protection/>
    </xf>
    <xf numFmtId="0" fontId="19" fillId="0" borderId="68" xfId="61" applyFont="1" applyFill="1" applyBorder="1" applyAlignment="1">
      <alignment horizontal="center" vertical="center"/>
      <protection/>
    </xf>
    <xf numFmtId="0" fontId="23" fillId="0" borderId="67" xfId="0" applyFont="1" applyFill="1" applyBorder="1" applyAlignment="1">
      <alignment horizontal="center" vertical="center"/>
    </xf>
    <xf numFmtId="0" fontId="1" fillId="0" borderId="58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59" xfId="61" applyFont="1" applyFill="1" applyBorder="1" applyAlignment="1">
      <alignment horizontal="center" vertical="center"/>
      <protection/>
    </xf>
    <xf numFmtId="0" fontId="25" fillId="0" borderId="58" xfId="61" applyFont="1" applyFill="1" applyBorder="1" applyAlignment="1">
      <alignment horizontal="center" vertical="center"/>
      <protection/>
    </xf>
    <xf numFmtId="0" fontId="25" fillId="0" borderId="53" xfId="61" applyFont="1" applyFill="1" applyBorder="1" applyAlignment="1">
      <alignment horizontal="center" vertical="center"/>
      <protection/>
    </xf>
    <xf numFmtId="0" fontId="25" fillId="0" borderId="59" xfId="61" applyFont="1" applyFill="1" applyBorder="1" applyAlignment="1">
      <alignment horizontal="center" vertical="center" wrapText="1"/>
      <protection/>
    </xf>
    <xf numFmtId="0" fontId="25" fillId="0" borderId="60" xfId="61" applyFont="1" applyFill="1" applyBorder="1" applyAlignment="1">
      <alignment horizontal="center" vertical="center" wrapText="1"/>
      <protection/>
    </xf>
    <xf numFmtId="0" fontId="25" fillId="0" borderId="61" xfId="61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5" fillId="0" borderId="63" xfId="61" applyFont="1" applyFill="1" applyBorder="1" applyAlignment="1">
      <alignment horizontal="center" vertical="center"/>
      <protection/>
    </xf>
    <xf numFmtId="0" fontId="25" fillId="0" borderId="51" xfId="61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center" vertical="center"/>
      <protection/>
    </xf>
    <xf numFmtId="49" fontId="19" fillId="0" borderId="64" xfId="61" applyNumberFormat="1" applyFont="1" applyFill="1" applyBorder="1" applyAlignment="1">
      <alignment horizontal="center" vertical="center"/>
      <protection/>
    </xf>
    <xf numFmtId="49" fontId="19" fillId="0" borderId="0" xfId="61" applyNumberFormat="1" applyFont="1" applyFill="1" applyBorder="1" applyAlignment="1">
      <alignment horizontal="center" vertical="center"/>
      <protection/>
    </xf>
    <xf numFmtId="49" fontId="19" fillId="0" borderId="15" xfId="61" applyNumberFormat="1" applyFont="1" applyFill="1" applyBorder="1" applyAlignment="1">
      <alignment horizontal="center" vertical="center"/>
      <protection/>
    </xf>
    <xf numFmtId="49" fontId="19" fillId="0" borderId="22" xfId="61" applyNumberFormat="1" applyFont="1" applyFill="1" applyBorder="1" applyAlignment="1">
      <alignment horizontal="center" vertical="center"/>
      <protection/>
    </xf>
    <xf numFmtId="0" fontId="25" fillId="0" borderId="24" xfId="61" applyFont="1" applyFill="1" applyBorder="1" applyAlignment="1">
      <alignment horizontal="center" vertical="center" wrapText="1"/>
      <protection/>
    </xf>
    <xf numFmtId="0" fontId="25" fillId="0" borderId="12" xfId="61" applyFont="1" applyFill="1" applyBorder="1" applyAlignment="1">
      <alignment horizontal="center" vertical="center" wrapText="1"/>
      <protection/>
    </xf>
    <xf numFmtId="0" fontId="25" fillId="0" borderId="25" xfId="61" applyFont="1" applyFill="1" applyBorder="1" applyAlignment="1">
      <alignment horizontal="center" vertical="center" wrapText="1"/>
      <protection/>
    </xf>
    <xf numFmtId="0" fontId="25" fillId="0" borderId="26" xfId="61" applyFont="1" applyFill="1" applyBorder="1" applyAlignment="1">
      <alignment horizontal="center" vertical="center" wrapText="1"/>
      <protection/>
    </xf>
    <xf numFmtId="0" fontId="25" fillId="0" borderId="19" xfId="61" applyFont="1" applyFill="1" applyBorder="1" applyAlignment="1">
      <alignment horizontal="center" vertical="center" wrapText="1"/>
      <protection/>
    </xf>
    <xf numFmtId="0" fontId="25" fillId="0" borderId="65" xfId="61" applyFont="1" applyFill="1" applyBorder="1" applyAlignment="1">
      <alignment horizontal="center" vertical="center" wrapText="1"/>
      <protection/>
    </xf>
    <xf numFmtId="49" fontId="19" fillId="0" borderId="25" xfId="61" applyNumberFormat="1" applyFont="1" applyFill="1" applyBorder="1" applyAlignment="1">
      <alignment horizontal="center" vertical="center"/>
      <protection/>
    </xf>
    <xf numFmtId="49" fontId="19" fillId="0" borderId="18" xfId="61" applyNumberFormat="1" applyFont="1" applyFill="1" applyBorder="1" applyAlignment="1">
      <alignment horizontal="center" vertical="center"/>
      <protection/>
    </xf>
    <xf numFmtId="49" fontId="19" fillId="0" borderId="19" xfId="61" applyNumberFormat="1" applyFont="1" applyFill="1" applyBorder="1" applyAlignment="1">
      <alignment horizontal="center" vertical="center"/>
      <protection/>
    </xf>
    <xf numFmtId="49" fontId="19" fillId="0" borderId="65" xfId="61" applyNumberFormat="1" applyFont="1" applyFill="1" applyBorder="1" applyAlignment="1">
      <alignment horizontal="center" vertical="center"/>
      <protection/>
    </xf>
    <xf numFmtId="0" fontId="25" fillId="0" borderId="57" xfId="61" applyFont="1" applyFill="1" applyBorder="1" applyAlignment="1">
      <alignment horizontal="center" vertical="center"/>
      <protection/>
    </xf>
    <xf numFmtId="0" fontId="1" fillId="0" borderId="54" xfId="61" applyFont="1" applyFill="1" applyBorder="1" applyAlignment="1">
      <alignment horizontal="center" vertical="center"/>
      <protection/>
    </xf>
    <xf numFmtId="0" fontId="1" fillId="0" borderId="47" xfId="61" applyFont="1" applyFill="1" applyBorder="1" applyAlignment="1">
      <alignment horizontal="center" vertical="center"/>
      <protection/>
    </xf>
    <xf numFmtId="0" fontId="1" fillId="0" borderId="55" xfId="61" applyFont="1" applyFill="1" applyBorder="1" applyAlignment="1">
      <alignment horizontal="center" vertical="center"/>
      <protection/>
    </xf>
    <xf numFmtId="0" fontId="1" fillId="0" borderId="67" xfId="61" applyFont="1" applyFill="1" applyBorder="1" applyAlignment="1">
      <alignment horizontal="center" vertical="center"/>
      <protection/>
    </xf>
    <xf numFmtId="0" fontId="1" fillId="0" borderId="48" xfId="61" applyFont="1" applyFill="1" applyBorder="1" applyAlignment="1">
      <alignment horizontal="center" vertical="center"/>
      <protection/>
    </xf>
    <xf numFmtId="0" fontId="1" fillId="0" borderId="68" xfId="6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0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20" fontId="32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23</xdr:row>
      <xdr:rowOff>57150</xdr:rowOff>
    </xdr:from>
    <xdr:to>
      <xdr:col>15</xdr:col>
      <xdr:colOff>66675</xdr:colOff>
      <xdr:row>24</xdr:row>
      <xdr:rowOff>190500</xdr:rowOff>
    </xdr:to>
    <xdr:sp>
      <xdr:nvSpPr>
        <xdr:cNvPr id="1" name="左大かっこ 1"/>
        <xdr:cNvSpPr>
          <a:spLocks/>
        </xdr:cNvSpPr>
      </xdr:nvSpPr>
      <xdr:spPr>
        <a:xfrm>
          <a:off x="3752850" y="5534025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23</xdr:row>
      <xdr:rowOff>47625</xdr:rowOff>
    </xdr:from>
    <xdr:to>
      <xdr:col>16</xdr:col>
      <xdr:colOff>228600</xdr:colOff>
      <xdr:row>24</xdr:row>
      <xdr:rowOff>180975</xdr:rowOff>
    </xdr:to>
    <xdr:sp>
      <xdr:nvSpPr>
        <xdr:cNvPr id="2" name="左大かっこ 2"/>
        <xdr:cNvSpPr>
          <a:spLocks/>
        </xdr:cNvSpPr>
      </xdr:nvSpPr>
      <xdr:spPr>
        <a:xfrm flipH="1">
          <a:off x="4162425" y="5524500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57150</xdr:rowOff>
    </xdr:from>
    <xdr:to>
      <xdr:col>11</xdr:col>
      <xdr:colOff>66675</xdr:colOff>
      <xdr:row>16</xdr:row>
      <xdr:rowOff>190500</xdr:rowOff>
    </xdr:to>
    <xdr:sp>
      <xdr:nvSpPr>
        <xdr:cNvPr id="3" name="左大かっこ 3"/>
        <xdr:cNvSpPr>
          <a:spLocks/>
        </xdr:cNvSpPr>
      </xdr:nvSpPr>
      <xdr:spPr>
        <a:xfrm>
          <a:off x="2743200" y="3629025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47625</xdr:rowOff>
    </xdr:from>
    <xdr:to>
      <xdr:col>12</xdr:col>
      <xdr:colOff>228600</xdr:colOff>
      <xdr:row>16</xdr:row>
      <xdr:rowOff>180975</xdr:rowOff>
    </xdr:to>
    <xdr:sp>
      <xdr:nvSpPr>
        <xdr:cNvPr id="4" name="左大かっこ 4"/>
        <xdr:cNvSpPr>
          <a:spLocks/>
        </xdr:cNvSpPr>
      </xdr:nvSpPr>
      <xdr:spPr>
        <a:xfrm flipH="1">
          <a:off x="3152775" y="3619500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57150</xdr:rowOff>
    </xdr:from>
    <xdr:to>
      <xdr:col>19</xdr:col>
      <xdr:colOff>66675</xdr:colOff>
      <xdr:row>12</xdr:row>
      <xdr:rowOff>190500</xdr:rowOff>
    </xdr:to>
    <xdr:sp>
      <xdr:nvSpPr>
        <xdr:cNvPr id="5" name="左大かっこ 5"/>
        <xdr:cNvSpPr>
          <a:spLocks/>
        </xdr:cNvSpPr>
      </xdr:nvSpPr>
      <xdr:spPr>
        <a:xfrm>
          <a:off x="4743450" y="2676525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47625</xdr:rowOff>
    </xdr:from>
    <xdr:to>
      <xdr:col>20</xdr:col>
      <xdr:colOff>228600</xdr:colOff>
      <xdr:row>12</xdr:row>
      <xdr:rowOff>180975</xdr:rowOff>
    </xdr:to>
    <xdr:sp>
      <xdr:nvSpPr>
        <xdr:cNvPr id="6" name="左大かっこ 6"/>
        <xdr:cNvSpPr>
          <a:spLocks/>
        </xdr:cNvSpPr>
      </xdr:nvSpPr>
      <xdr:spPr>
        <a:xfrm flipH="1">
          <a:off x="5153025" y="2667000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57150</xdr:rowOff>
    </xdr:from>
    <xdr:to>
      <xdr:col>27</xdr:col>
      <xdr:colOff>66675</xdr:colOff>
      <xdr:row>16</xdr:row>
      <xdr:rowOff>190500</xdr:rowOff>
    </xdr:to>
    <xdr:sp>
      <xdr:nvSpPr>
        <xdr:cNvPr id="7" name="左大かっこ 7"/>
        <xdr:cNvSpPr>
          <a:spLocks/>
        </xdr:cNvSpPr>
      </xdr:nvSpPr>
      <xdr:spPr>
        <a:xfrm>
          <a:off x="6724650" y="3629025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15</xdr:row>
      <xdr:rowOff>47625</xdr:rowOff>
    </xdr:from>
    <xdr:to>
      <xdr:col>28</xdr:col>
      <xdr:colOff>228600</xdr:colOff>
      <xdr:row>16</xdr:row>
      <xdr:rowOff>180975</xdr:rowOff>
    </xdr:to>
    <xdr:sp>
      <xdr:nvSpPr>
        <xdr:cNvPr id="8" name="左大かっこ 8"/>
        <xdr:cNvSpPr>
          <a:spLocks/>
        </xdr:cNvSpPr>
      </xdr:nvSpPr>
      <xdr:spPr>
        <a:xfrm flipH="1">
          <a:off x="7134225" y="3619500"/>
          <a:ext cx="47625" cy="371475"/>
        </a:xfrm>
        <a:prstGeom prst="leftBracket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zoomScale="90" zoomScaleNormal="90" zoomScalePageLayoutView="0" workbookViewId="0" topLeftCell="A29">
      <selection activeCell="AA29" sqref="AA29"/>
    </sheetView>
  </sheetViews>
  <sheetFormatPr defaultColWidth="6.125" defaultRowHeight="18" customHeight="1"/>
  <cols>
    <col min="1" max="28" width="6.125" style="0" customWidth="1"/>
    <col min="29" max="29" width="3.00390625" style="0" customWidth="1"/>
  </cols>
  <sheetData>
    <row r="1" spans="1:29" ht="18" customHeight="1">
      <c r="A1" s="5"/>
      <c r="B1" s="5"/>
      <c r="C1" s="3" t="s">
        <v>20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5"/>
      <c r="V1" s="5"/>
      <c r="W1" s="5"/>
      <c r="X1" s="5"/>
      <c r="Y1" s="5"/>
      <c r="Z1" s="5"/>
      <c r="AA1" s="5"/>
      <c r="AB1" s="5"/>
      <c r="AC1" s="5"/>
    </row>
    <row r="2" spans="1:29" ht="18" customHeight="1">
      <c r="A2" s="5"/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5"/>
      <c r="V2" s="5"/>
      <c r="W2" s="5"/>
      <c r="X2" s="5"/>
      <c r="Y2" s="5"/>
      <c r="Z2" s="5"/>
      <c r="AA2" s="5"/>
      <c r="AB2" s="5"/>
      <c r="AC2" s="5"/>
    </row>
    <row r="3" spans="1:29" ht="18" customHeight="1">
      <c r="A3" s="16" t="s">
        <v>24</v>
      </c>
      <c r="B3" s="17"/>
      <c r="C3" s="17"/>
      <c r="D3" s="18"/>
      <c r="E3" s="18"/>
      <c r="F3" s="18"/>
      <c r="G3" s="18" t="s">
        <v>21</v>
      </c>
      <c r="H3" s="18"/>
      <c r="I3" s="18"/>
      <c r="J3" s="18"/>
      <c r="K3" s="18"/>
      <c r="L3" s="18"/>
      <c r="M3" s="19"/>
      <c r="N3" s="19"/>
      <c r="O3" s="19" t="s">
        <v>15</v>
      </c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  <c r="AC3" s="17"/>
    </row>
    <row r="4" spans="1:29" ht="10.5" customHeight="1">
      <c r="A4" s="16"/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</row>
    <row r="5" spans="1:29" ht="18" customHeight="1">
      <c r="A5" s="16" t="s">
        <v>16</v>
      </c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7"/>
      <c r="V5" s="17"/>
      <c r="W5" s="17"/>
      <c r="X5" s="17"/>
      <c r="Y5" s="17"/>
      <c r="Z5" s="17"/>
      <c r="AA5" s="17"/>
      <c r="AB5" s="17"/>
      <c r="AC5" s="17"/>
    </row>
    <row r="6" spans="1:29" ht="18" customHeight="1">
      <c r="A6" s="17"/>
      <c r="B6" s="17"/>
      <c r="C6" s="2"/>
      <c r="D6" s="12"/>
      <c r="E6" s="12"/>
      <c r="F6" s="12"/>
      <c r="G6" s="12"/>
      <c r="H6" s="12"/>
      <c r="I6" s="12"/>
      <c r="J6" s="12"/>
      <c r="K6" s="12"/>
      <c r="L6" s="12"/>
      <c r="M6" s="19"/>
      <c r="N6" s="19"/>
      <c r="O6" s="19"/>
      <c r="P6" s="19"/>
      <c r="Q6" s="19"/>
      <c r="R6" s="19"/>
      <c r="S6" s="19"/>
      <c r="T6" s="19"/>
      <c r="U6" s="17"/>
      <c r="V6" s="17"/>
      <c r="W6" s="17"/>
      <c r="X6" s="17"/>
      <c r="Y6" s="17"/>
      <c r="Z6" s="17"/>
      <c r="AA6" s="17"/>
      <c r="AB6" s="17"/>
      <c r="AC6" s="17"/>
    </row>
    <row r="7" spans="1:29" ht="10.5" customHeight="1">
      <c r="A7" s="17"/>
      <c r="B7" s="17"/>
      <c r="C7" s="2"/>
      <c r="D7" s="12"/>
      <c r="E7" s="12"/>
      <c r="F7" s="12"/>
      <c r="G7" s="12"/>
      <c r="H7" s="12"/>
      <c r="I7" s="12"/>
      <c r="J7" s="12"/>
      <c r="K7" s="12"/>
      <c r="L7" s="12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7"/>
      <c r="AA7" s="17"/>
      <c r="AB7" s="17"/>
      <c r="AC7" s="17"/>
    </row>
    <row r="8" spans="1:29" ht="30" customHeight="1">
      <c r="A8" s="119" t="s">
        <v>10</v>
      </c>
      <c r="B8" s="119"/>
      <c r="C8" s="119"/>
      <c r="D8" s="20"/>
      <c r="E8" s="115" t="s">
        <v>28</v>
      </c>
      <c r="F8" s="115"/>
      <c r="G8" s="115"/>
      <c r="H8" s="115"/>
      <c r="I8" s="21"/>
      <c r="J8" s="20"/>
      <c r="K8" s="115" t="s">
        <v>29</v>
      </c>
      <c r="L8" s="115"/>
      <c r="M8" s="115"/>
      <c r="N8" s="115"/>
      <c r="O8" s="22"/>
      <c r="P8" s="23"/>
      <c r="Q8" s="120" t="s">
        <v>30</v>
      </c>
      <c r="R8" s="121"/>
      <c r="S8" s="121"/>
      <c r="T8" s="121"/>
      <c r="U8" s="17"/>
      <c r="V8" s="17"/>
      <c r="W8" s="17"/>
      <c r="X8" s="17"/>
      <c r="Y8" s="17"/>
      <c r="Z8" s="17"/>
      <c r="AA8" s="17"/>
      <c r="AB8" s="17"/>
      <c r="AC8" s="17"/>
    </row>
    <row r="9" spans="1:29" ht="18" customHeight="1" thickBot="1">
      <c r="A9" s="17"/>
      <c r="B9" s="17"/>
      <c r="C9" s="16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7"/>
      <c r="V9" s="17"/>
      <c r="W9" s="17"/>
      <c r="X9" s="17"/>
      <c r="Y9" s="17"/>
      <c r="Z9" s="17"/>
      <c r="AA9" s="17"/>
      <c r="AB9" s="17"/>
      <c r="AC9" s="17"/>
    </row>
    <row r="10" spans="1:29" ht="28.5" customHeight="1" thickBot="1">
      <c r="A10" s="122" t="s">
        <v>9</v>
      </c>
      <c r="B10" s="123"/>
      <c r="C10" s="124"/>
      <c r="D10" s="122" t="str">
        <f>E8</f>
        <v>鬼怒中</v>
      </c>
      <c r="E10" s="123"/>
      <c r="F10" s="123"/>
      <c r="G10" s="123" t="str">
        <f>K8</f>
        <v>アルシオーネ</v>
      </c>
      <c r="H10" s="123"/>
      <c r="I10" s="123"/>
      <c r="J10" s="125" t="str">
        <f>Q8</f>
        <v>ＡＳ栃木　ＳＥＶＥＮ</v>
      </c>
      <c r="K10" s="126"/>
      <c r="L10" s="127"/>
      <c r="M10" s="128" t="s">
        <v>2</v>
      </c>
      <c r="N10" s="117"/>
      <c r="O10" s="117" t="s">
        <v>3</v>
      </c>
      <c r="P10" s="117"/>
      <c r="Q10" s="117" t="s">
        <v>4</v>
      </c>
      <c r="R10" s="117"/>
      <c r="S10" s="117" t="s">
        <v>5</v>
      </c>
      <c r="T10" s="117"/>
      <c r="U10" s="117" t="s">
        <v>6</v>
      </c>
      <c r="V10" s="117"/>
      <c r="W10" s="117" t="s">
        <v>7</v>
      </c>
      <c r="X10" s="117"/>
      <c r="Y10" s="117" t="s">
        <v>18</v>
      </c>
      <c r="Z10" s="118"/>
      <c r="AA10" s="117" t="s">
        <v>8</v>
      </c>
      <c r="AB10" s="118"/>
      <c r="AC10" s="17"/>
    </row>
    <row r="11" spans="1:29" ht="23.25" customHeight="1" thickTop="1">
      <c r="A11" s="129" t="str">
        <f>D10</f>
        <v>鬼怒中</v>
      </c>
      <c r="B11" s="130"/>
      <c r="C11" s="114"/>
      <c r="D11" s="131" t="s">
        <v>19</v>
      </c>
      <c r="E11" s="132"/>
      <c r="F11" s="133"/>
      <c r="G11" s="11"/>
      <c r="H11" s="12" t="s">
        <v>34</v>
      </c>
      <c r="I11" s="13"/>
      <c r="J11" s="11"/>
      <c r="K11" s="12" t="s">
        <v>35</v>
      </c>
      <c r="L11" s="29"/>
      <c r="M11" s="135">
        <v>1</v>
      </c>
      <c r="N11" s="95"/>
      <c r="O11" s="95">
        <v>1</v>
      </c>
      <c r="P11" s="95"/>
      <c r="Q11" s="95">
        <v>0</v>
      </c>
      <c r="R11" s="95"/>
      <c r="S11" s="95">
        <v>6</v>
      </c>
      <c r="T11" s="95"/>
      <c r="U11" s="95">
        <v>10</v>
      </c>
      <c r="V11" s="95"/>
      <c r="W11" s="95">
        <f>S11-U11</f>
        <v>-4</v>
      </c>
      <c r="X11" s="95"/>
      <c r="Y11" s="95">
        <v>3</v>
      </c>
      <c r="Z11" s="96"/>
      <c r="AA11" s="95">
        <v>3</v>
      </c>
      <c r="AB11" s="96"/>
      <c r="AC11" s="17"/>
    </row>
    <row r="12" spans="1:29" ht="23.25" customHeight="1">
      <c r="A12" s="108"/>
      <c r="B12" s="109"/>
      <c r="C12" s="110"/>
      <c r="D12" s="134"/>
      <c r="E12" s="115"/>
      <c r="F12" s="116"/>
      <c r="G12" s="14">
        <v>5</v>
      </c>
      <c r="H12" s="1" t="s">
        <v>37</v>
      </c>
      <c r="I12" s="15">
        <v>3</v>
      </c>
      <c r="J12" s="14">
        <v>1</v>
      </c>
      <c r="K12" s="1" t="s">
        <v>38</v>
      </c>
      <c r="L12" s="31">
        <v>7</v>
      </c>
      <c r="M12" s="107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3"/>
      <c r="AA12" s="91"/>
      <c r="AB12" s="93"/>
      <c r="AC12" s="17"/>
    </row>
    <row r="13" spans="1:29" ht="23.25" customHeight="1">
      <c r="A13" s="108" t="str">
        <f>G10</f>
        <v>アルシオーネ</v>
      </c>
      <c r="B13" s="109"/>
      <c r="C13" s="110"/>
      <c r="D13" s="32"/>
      <c r="E13" s="9" t="s">
        <v>35</v>
      </c>
      <c r="F13" s="10"/>
      <c r="G13" s="111" t="s">
        <v>19</v>
      </c>
      <c r="H13" s="112"/>
      <c r="I13" s="113"/>
      <c r="J13" s="8"/>
      <c r="K13" s="9" t="s">
        <v>35</v>
      </c>
      <c r="L13" s="33"/>
      <c r="M13" s="107">
        <v>0</v>
      </c>
      <c r="N13" s="91"/>
      <c r="O13" s="91">
        <v>2</v>
      </c>
      <c r="P13" s="91"/>
      <c r="Q13" s="91">
        <v>0</v>
      </c>
      <c r="R13" s="91"/>
      <c r="S13" s="91">
        <v>5</v>
      </c>
      <c r="T13" s="91"/>
      <c r="U13" s="91">
        <v>9</v>
      </c>
      <c r="V13" s="91"/>
      <c r="W13" s="91">
        <f>S13-U13</f>
        <v>-4</v>
      </c>
      <c r="X13" s="91"/>
      <c r="Y13" s="91">
        <v>0</v>
      </c>
      <c r="Z13" s="93"/>
      <c r="AA13" s="91">
        <v>2</v>
      </c>
      <c r="AB13" s="93"/>
      <c r="AC13" s="17"/>
    </row>
    <row r="14" spans="1:29" ht="23.25" customHeight="1">
      <c r="A14" s="108"/>
      <c r="B14" s="109"/>
      <c r="C14" s="110"/>
      <c r="D14" s="30">
        <v>3</v>
      </c>
      <c r="E14" s="1" t="s">
        <v>25</v>
      </c>
      <c r="F14" s="15">
        <v>5</v>
      </c>
      <c r="G14" s="114"/>
      <c r="H14" s="115"/>
      <c r="I14" s="116"/>
      <c r="J14" s="14">
        <v>2</v>
      </c>
      <c r="K14" s="1" t="s">
        <v>25</v>
      </c>
      <c r="L14" s="31">
        <v>4</v>
      </c>
      <c r="M14" s="107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3"/>
      <c r="AA14" s="91"/>
      <c r="AB14" s="93"/>
      <c r="AC14" s="17"/>
    </row>
    <row r="15" spans="1:29" ht="23.25" customHeight="1">
      <c r="A15" s="136" t="str">
        <f>J10</f>
        <v>ＡＳ栃木　ＳＥＶＥＮ</v>
      </c>
      <c r="B15" s="137"/>
      <c r="C15" s="138"/>
      <c r="D15" s="32"/>
      <c r="E15" s="9" t="s">
        <v>34</v>
      </c>
      <c r="F15" s="10"/>
      <c r="G15" s="8"/>
      <c r="H15" s="9" t="s">
        <v>36</v>
      </c>
      <c r="I15" s="10"/>
      <c r="J15" s="111" t="s">
        <v>19</v>
      </c>
      <c r="K15" s="112"/>
      <c r="L15" s="142"/>
      <c r="M15" s="107">
        <v>2</v>
      </c>
      <c r="N15" s="91"/>
      <c r="O15" s="91">
        <v>0</v>
      </c>
      <c r="P15" s="91"/>
      <c r="Q15" s="91">
        <v>0</v>
      </c>
      <c r="R15" s="91"/>
      <c r="S15" s="91">
        <v>11</v>
      </c>
      <c r="T15" s="91"/>
      <c r="U15" s="91">
        <v>1</v>
      </c>
      <c r="V15" s="91"/>
      <c r="W15" s="91">
        <v>10</v>
      </c>
      <c r="X15" s="91"/>
      <c r="Y15" s="91">
        <v>6</v>
      </c>
      <c r="Z15" s="93"/>
      <c r="AA15" s="91">
        <v>1</v>
      </c>
      <c r="AB15" s="93"/>
      <c r="AC15" s="17"/>
    </row>
    <row r="16" spans="1:29" ht="23.25" customHeight="1" thickBot="1">
      <c r="A16" s="139"/>
      <c r="B16" s="140"/>
      <c r="C16" s="141"/>
      <c r="D16" s="34">
        <v>7</v>
      </c>
      <c r="E16" s="27" t="s">
        <v>25</v>
      </c>
      <c r="F16" s="28">
        <v>1</v>
      </c>
      <c r="G16" s="26">
        <v>4</v>
      </c>
      <c r="H16" s="27" t="s">
        <v>25</v>
      </c>
      <c r="I16" s="28">
        <v>0</v>
      </c>
      <c r="J16" s="143"/>
      <c r="K16" s="144"/>
      <c r="L16" s="145"/>
      <c r="M16" s="146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4"/>
      <c r="AA16" s="92"/>
      <c r="AB16" s="94"/>
      <c r="AC16" s="17"/>
    </row>
    <row r="17" spans="1:29" ht="18" customHeight="1">
      <c r="A17" s="17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7"/>
      <c r="V17" s="17"/>
      <c r="W17" s="17"/>
      <c r="X17" s="17"/>
      <c r="Y17" s="17"/>
      <c r="Z17" s="17"/>
      <c r="AA17" s="17"/>
      <c r="AB17" s="17"/>
      <c r="AC17" s="17"/>
    </row>
    <row r="18" spans="1:26" ht="30" customHeight="1">
      <c r="A18" s="119" t="s">
        <v>11</v>
      </c>
      <c r="B18" s="119"/>
      <c r="C18" s="119"/>
      <c r="D18" s="20"/>
      <c r="E18" s="115" t="s">
        <v>31</v>
      </c>
      <c r="F18" s="115"/>
      <c r="G18" s="115"/>
      <c r="H18" s="115"/>
      <c r="I18" s="21"/>
      <c r="J18" s="20"/>
      <c r="K18" s="115" t="s">
        <v>32</v>
      </c>
      <c r="L18" s="115"/>
      <c r="M18" s="115"/>
      <c r="N18" s="115"/>
      <c r="O18" s="22"/>
      <c r="P18" s="23"/>
      <c r="Q18" s="121" t="s">
        <v>33</v>
      </c>
      <c r="R18" s="121"/>
      <c r="S18" s="121"/>
      <c r="T18" s="121"/>
      <c r="U18" s="17"/>
      <c r="V18" s="17"/>
      <c r="W18" s="17"/>
      <c r="X18" s="17"/>
      <c r="Y18" s="17"/>
      <c r="Z18" s="17"/>
    </row>
    <row r="19" spans="1:26" ht="18" customHeight="1" thickBot="1">
      <c r="A19" s="17"/>
      <c r="B19" s="17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19"/>
      <c r="R19" s="19"/>
      <c r="S19" s="19"/>
      <c r="T19" s="19"/>
      <c r="U19" s="17"/>
      <c r="V19" s="17"/>
      <c r="W19" s="17"/>
      <c r="X19" s="17"/>
      <c r="Y19" s="17"/>
      <c r="Z19" s="17"/>
    </row>
    <row r="20" spans="1:28" ht="28.5" customHeight="1" thickBot="1">
      <c r="A20" s="122" t="s">
        <v>9</v>
      </c>
      <c r="B20" s="123"/>
      <c r="C20" s="124"/>
      <c r="D20" s="122" t="str">
        <f>E18</f>
        <v>ＡＳ栃木　ＪＡＣＫ</v>
      </c>
      <c r="E20" s="123"/>
      <c r="F20" s="123"/>
      <c r="G20" s="123" t="str">
        <f>K18</f>
        <v>ＡＳ栃木　ＫＩＮＧ</v>
      </c>
      <c r="H20" s="123"/>
      <c r="I20" s="123"/>
      <c r="J20" s="123" t="str">
        <f>Q18</f>
        <v>プログレッソ佐野Ｂ</v>
      </c>
      <c r="K20" s="123"/>
      <c r="L20" s="147"/>
      <c r="M20" s="148" t="s">
        <v>2</v>
      </c>
      <c r="N20" s="117"/>
      <c r="O20" s="117" t="s">
        <v>3</v>
      </c>
      <c r="P20" s="117"/>
      <c r="Q20" s="117" t="s">
        <v>4</v>
      </c>
      <c r="R20" s="117"/>
      <c r="S20" s="117" t="s">
        <v>5</v>
      </c>
      <c r="T20" s="117"/>
      <c r="U20" s="117" t="s">
        <v>6</v>
      </c>
      <c r="V20" s="117"/>
      <c r="W20" s="117" t="s">
        <v>7</v>
      </c>
      <c r="X20" s="117"/>
      <c r="Y20" s="117" t="s">
        <v>18</v>
      </c>
      <c r="Z20" s="118"/>
      <c r="AA20" s="117" t="s">
        <v>8</v>
      </c>
      <c r="AB20" s="118"/>
    </row>
    <row r="21" spans="1:28" ht="23.25" customHeight="1" thickTop="1">
      <c r="A21" s="129" t="str">
        <f>D20</f>
        <v>ＡＳ栃木　ＪＡＣＫ</v>
      </c>
      <c r="B21" s="130"/>
      <c r="C21" s="114"/>
      <c r="D21" s="131" t="s">
        <v>19</v>
      </c>
      <c r="E21" s="132"/>
      <c r="F21" s="133"/>
      <c r="G21" s="11"/>
      <c r="H21" s="12" t="s">
        <v>39</v>
      </c>
      <c r="I21" s="13"/>
      <c r="J21" s="11"/>
      <c r="K21" s="12" t="s">
        <v>40</v>
      </c>
      <c r="L21" s="29"/>
      <c r="M21" s="149">
        <v>0</v>
      </c>
      <c r="N21" s="95"/>
      <c r="O21" s="95">
        <v>2</v>
      </c>
      <c r="P21" s="95"/>
      <c r="Q21" s="95">
        <v>0</v>
      </c>
      <c r="R21" s="95"/>
      <c r="S21" s="95">
        <v>4</v>
      </c>
      <c r="T21" s="95"/>
      <c r="U21" s="95">
        <v>10</v>
      </c>
      <c r="V21" s="95"/>
      <c r="W21" s="95">
        <f>S21-U21</f>
        <v>-6</v>
      </c>
      <c r="X21" s="95"/>
      <c r="Y21" s="95">
        <v>0</v>
      </c>
      <c r="Z21" s="96"/>
      <c r="AA21" s="95">
        <v>3</v>
      </c>
      <c r="AB21" s="96"/>
    </row>
    <row r="22" spans="1:28" ht="23.25" customHeight="1">
      <c r="A22" s="108"/>
      <c r="B22" s="109"/>
      <c r="C22" s="110"/>
      <c r="D22" s="134"/>
      <c r="E22" s="115"/>
      <c r="F22" s="116"/>
      <c r="G22" s="14">
        <v>2</v>
      </c>
      <c r="H22" s="1" t="s">
        <v>41</v>
      </c>
      <c r="I22" s="15">
        <v>6</v>
      </c>
      <c r="J22" s="14">
        <v>2</v>
      </c>
      <c r="K22" s="1" t="s">
        <v>41</v>
      </c>
      <c r="L22" s="31">
        <v>4</v>
      </c>
      <c r="M22" s="150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3"/>
      <c r="AA22" s="91"/>
      <c r="AB22" s="93"/>
    </row>
    <row r="23" spans="1:28" ht="23.25" customHeight="1">
      <c r="A23" s="108" t="str">
        <f>G20</f>
        <v>ＡＳ栃木　ＫＩＮＧ</v>
      </c>
      <c r="B23" s="109"/>
      <c r="C23" s="110"/>
      <c r="D23" s="32"/>
      <c r="E23" s="9" t="s">
        <v>42</v>
      </c>
      <c r="F23" s="10"/>
      <c r="G23" s="111" t="s">
        <v>19</v>
      </c>
      <c r="H23" s="112"/>
      <c r="I23" s="113"/>
      <c r="J23" s="8"/>
      <c r="K23" s="9" t="s">
        <v>43</v>
      </c>
      <c r="L23" s="33"/>
      <c r="M23" s="150">
        <v>1</v>
      </c>
      <c r="N23" s="91"/>
      <c r="O23" s="91">
        <v>1</v>
      </c>
      <c r="P23" s="91"/>
      <c r="Q23" s="91">
        <v>0</v>
      </c>
      <c r="R23" s="91"/>
      <c r="S23" s="91">
        <v>8</v>
      </c>
      <c r="T23" s="91"/>
      <c r="U23" s="91">
        <v>5</v>
      </c>
      <c r="V23" s="91"/>
      <c r="W23" s="95">
        <f>S23-U23</f>
        <v>3</v>
      </c>
      <c r="X23" s="95"/>
      <c r="Y23" s="91">
        <v>3</v>
      </c>
      <c r="Z23" s="93"/>
      <c r="AA23" s="91">
        <v>2</v>
      </c>
      <c r="AB23" s="93"/>
    </row>
    <row r="24" spans="1:28" ht="23.25" customHeight="1">
      <c r="A24" s="108"/>
      <c r="B24" s="109"/>
      <c r="C24" s="110"/>
      <c r="D24" s="30">
        <v>6</v>
      </c>
      <c r="E24" s="1" t="s">
        <v>41</v>
      </c>
      <c r="F24" s="15">
        <v>2</v>
      </c>
      <c r="G24" s="114"/>
      <c r="H24" s="115"/>
      <c r="I24" s="116"/>
      <c r="J24" s="14">
        <v>2</v>
      </c>
      <c r="K24" s="1" t="s">
        <v>41</v>
      </c>
      <c r="L24" s="31">
        <v>3</v>
      </c>
      <c r="M24" s="150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3"/>
      <c r="AA24" s="91"/>
      <c r="AB24" s="93"/>
    </row>
    <row r="25" spans="1:28" ht="23.25" customHeight="1">
      <c r="A25" s="108" t="str">
        <f>J20</f>
        <v>プログレッソ佐野Ｂ</v>
      </c>
      <c r="B25" s="109"/>
      <c r="C25" s="110"/>
      <c r="D25" s="32"/>
      <c r="E25" s="9" t="s">
        <v>42</v>
      </c>
      <c r="F25" s="10"/>
      <c r="G25" s="8"/>
      <c r="H25" s="9" t="s">
        <v>42</v>
      </c>
      <c r="I25" s="10"/>
      <c r="J25" s="111" t="s">
        <v>19</v>
      </c>
      <c r="K25" s="112"/>
      <c r="L25" s="142"/>
      <c r="M25" s="150">
        <v>2</v>
      </c>
      <c r="N25" s="91"/>
      <c r="O25" s="91">
        <v>0</v>
      </c>
      <c r="P25" s="91"/>
      <c r="Q25" s="91">
        <v>0</v>
      </c>
      <c r="R25" s="91"/>
      <c r="S25" s="91">
        <v>7</v>
      </c>
      <c r="T25" s="91"/>
      <c r="U25" s="91">
        <v>3</v>
      </c>
      <c r="V25" s="91"/>
      <c r="W25" s="95">
        <f>S25-U25</f>
        <v>4</v>
      </c>
      <c r="X25" s="95"/>
      <c r="Y25" s="91">
        <v>6</v>
      </c>
      <c r="Z25" s="93"/>
      <c r="AA25" s="91">
        <v>1</v>
      </c>
      <c r="AB25" s="93"/>
    </row>
    <row r="26" spans="1:28" ht="23.25" customHeight="1" thickBot="1">
      <c r="A26" s="151"/>
      <c r="B26" s="152"/>
      <c r="C26" s="153"/>
      <c r="D26" s="34">
        <v>4</v>
      </c>
      <c r="E26" s="27" t="s">
        <v>41</v>
      </c>
      <c r="F26" s="28">
        <v>1</v>
      </c>
      <c r="G26" s="26">
        <v>3</v>
      </c>
      <c r="H26" s="27" t="s">
        <v>41</v>
      </c>
      <c r="I26" s="28">
        <v>2</v>
      </c>
      <c r="J26" s="143"/>
      <c r="K26" s="144"/>
      <c r="L26" s="145"/>
      <c r="M26" s="154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4"/>
      <c r="AA26" s="92"/>
      <c r="AB26" s="94"/>
    </row>
    <row r="28" spans="1:28" ht="18" customHeight="1">
      <c r="A28" s="119" t="s">
        <v>53</v>
      </c>
      <c r="B28" s="119"/>
      <c r="C28" s="119"/>
      <c r="D28" s="20"/>
      <c r="E28" s="115" t="s">
        <v>76</v>
      </c>
      <c r="F28" s="115"/>
      <c r="G28" s="115"/>
      <c r="H28" s="115"/>
      <c r="I28" s="21"/>
      <c r="J28" s="20"/>
      <c r="K28" s="115" t="s">
        <v>48</v>
      </c>
      <c r="L28" s="115"/>
      <c r="M28" s="115"/>
      <c r="N28" s="115"/>
      <c r="O28" s="22"/>
      <c r="P28" s="23"/>
      <c r="Q28" s="120" t="s">
        <v>49</v>
      </c>
      <c r="R28" s="121"/>
      <c r="S28" s="121"/>
      <c r="T28" s="121"/>
      <c r="U28" s="17"/>
      <c r="V28" s="17"/>
      <c r="W28" s="17"/>
      <c r="X28" s="17"/>
      <c r="Y28" s="17"/>
      <c r="Z28" s="17"/>
      <c r="AA28" s="17"/>
      <c r="AB28" s="17"/>
    </row>
    <row r="29" spans="1:28" ht="18" customHeight="1" thickBot="1">
      <c r="A29" s="17"/>
      <c r="B29" s="17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7"/>
      <c r="V29" s="17"/>
      <c r="W29" s="17"/>
      <c r="X29" s="17"/>
      <c r="Y29" s="17"/>
      <c r="Z29" s="17"/>
      <c r="AA29" s="17"/>
      <c r="AB29" s="17"/>
    </row>
    <row r="30" spans="1:28" ht="18" customHeight="1" thickBot="1">
      <c r="A30" s="155" t="s">
        <v>54</v>
      </c>
      <c r="B30" s="156"/>
      <c r="C30" s="157"/>
      <c r="D30" s="158" t="str">
        <f>E28</f>
        <v>ともぞうSC ジュニアユース</v>
      </c>
      <c r="E30" s="159"/>
      <c r="F30" s="159"/>
      <c r="G30" s="159" t="str">
        <f>K28</f>
        <v>プログレッソ佐野FC A</v>
      </c>
      <c r="H30" s="159"/>
      <c r="I30" s="159"/>
      <c r="J30" s="160" t="str">
        <f>Q28</f>
        <v>下野きさらぎJrユース</v>
      </c>
      <c r="K30" s="161"/>
      <c r="L30" s="162"/>
      <c r="M30" s="163" t="s">
        <v>2</v>
      </c>
      <c r="N30" s="97"/>
      <c r="O30" s="97" t="s">
        <v>3</v>
      </c>
      <c r="P30" s="97"/>
      <c r="Q30" s="97" t="s">
        <v>4</v>
      </c>
      <c r="R30" s="97"/>
      <c r="S30" s="97" t="s">
        <v>5</v>
      </c>
      <c r="T30" s="97"/>
      <c r="U30" s="97" t="s">
        <v>6</v>
      </c>
      <c r="V30" s="97"/>
      <c r="W30" s="97" t="s">
        <v>7</v>
      </c>
      <c r="X30" s="97"/>
      <c r="Y30" s="164" t="s">
        <v>18</v>
      </c>
      <c r="Z30" s="165"/>
      <c r="AA30" s="164" t="s">
        <v>8</v>
      </c>
      <c r="AB30" s="165"/>
    </row>
    <row r="31" spans="1:28" ht="18" customHeight="1" thickTop="1">
      <c r="A31" s="166" t="str">
        <f>D30</f>
        <v>ともぞうSC ジュニアユース</v>
      </c>
      <c r="B31" s="167"/>
      <c r="C31" s="168"/>
      <c r="D31" s="169" t="s">
        <v>55</v>
      </c>
      <c r="E31" s="170"/>
      <c r="F31" s="171"/>
      <c r="G31" s="52"/>
      <c r="H31" s="48" t="s">
        <v>56</v>
      </c>
      <c r="I31" s="53"/>
      <c r="J31" s="52"/>
      <c r="K31" s="48" t="s">
        <v>57</v>
      </c>
      <c r="L31" s="54"/>
      <c r="M31" s="135">
        <v>1</v>
      </c>
      <c r="N31" s="95"/>
      <c r="O31" s="95">
        <v>1</v>
      </c>
      <c r="P31" s="95"/>
      <c r="Q31" s="95">
        <v>0</v>
      </c>
      <c r="R31" s="95"/>
      <c r="S31" s="95">
        <v>4</v>
      </c>
      <c r="T31" s="95"/>
      <c r="U31" s="95">
        <v>6</v>
      </c>
      <c r="V31" s="95"/>
      <c r="W31" s="95">
        <v>-2</v>
      </c>
      <c r="X31" s="95"/>
      <c r="Y31" s="95">
        <v>3</v>
      </c>
      <c r="Z31" s="96"/>
      <c r="AA31" s="95"/>
      <c r="AB31" s="96"/>
    </row>
    <row r="32" spans="1:28" ht="18" customHeight="1">
      <c r="A32" s="98"/>
      <c r="B32" s="99"/>
      <c r="C32" s="100"/>
      <c r="D32" s="172"/>
      <c r="E32" s="105"/>
      <c r="F32" s="106"/>
      <c r="G32" s="55" t="s">
        <v>58</v>
      </c>
      <c r="H32" s="49" t="s">
        <v>59</v>
      </c>
      <c r="I32" s="56" t="s">
        <v>60</v>
      </c>
      <c r="J32" s="55" t="s">
        <v>61</v>
      </c>
      <c r="K32" s="49" t="s">
        <v>59</v>
      </c>
      <c r="L32" s="57" t="s">
        <v>60</v>
      </c>
      <c r="M32" s="107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3"/>
      <c r="AA32" s="91"/>
      <c r="AB32" s="93"/>
    </row>
    <row r="33" spans="1:28" ht="18" customHeight="1">
      <c r="A33" s="98" t="str">
        <f>G30</f>
        <v>プログレッソ佐野FC A</v>
      </c>
      <c r="B33" s="99"/>
      <c r="C33" s="100"/>
      <c r="D33" s="58"/>
      <c r="E33" s="50" t="s">
        <v>62</v>
      </c>
      <c r="F33" s="59"/>
      <c r="G33" s="101" t="s">
        <v>63</v>
      </c>
      <c r="H33" s="102"/>
      <c r="I33" s="103"/>
      <c r="J33" s="60"/>
      <c r="K33" s="50" t="s">
        <v>64</v>
      </c>
      <c r="L33" s="61"/>
      <c r="M33" s="107">
        <v>1</v>
      </c>
      <c r="N33" s="91"/>
      <c r="O33" s="91">
        <v>1</v>
      </c>
      <c r="P33" s="91"/>
      <c r="Q33" s="91">
        <v>0</v>
      </c>
      <c r="R33" s="91"/>
      <c r="S33" s="91">
        <v>4</v>
      </c>
      <c r="T33" s="91"/>
      <c r="U33" s="91">
        <v>2</v>
      </c>
      <c r="V33" s="91"/>
      <c r="W33" s="91">
        <v>2</v>
      </c>
      <c r="X33" s="91"/>
      <c r="Y33" s="91">
        <v>3</v>
      </c>
      <c r="Z33" s="93"/>
      <c r="AA33" s="91"/>
      <c r="AB33" s="93"/>
    </row>
    <row r="34" spans="1:28" ht="18" customHeight="1">
      <c r="A34" s="98"/>
      <c r="B34" s="99"/>
      <c r="C34" s="100"/>
      <c r="D34" s="62" t="s">
        <v>65</v>
      </c>
      <c r="E34" s="49" t="s">
        <v>66</v>
      </c>
      <c r="F34" s="56" t="s">
        <v>67</v>
      </c>
      <c r="G34" s="104"/>
      <c r="H34" s="105"/>
      <c r="I34" s="106"/>
      <c r="J34" s="55" t="s">
        <v>68</v>
      </c>
      <c r="K34" s="49" t="s">
        <v>66</v>
      </c>
      <c r="L34" s="57" t="s">
        <v>69</v>
      </c>
      <c r="M34" s="107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3"/>
      <c r="AA34" s="91"/>
      <c r="AB34" s="93"/>
    </row>
    <row r="35" spans="1:28" ht="18" customHeight="1">
      <c r="A35" s="173" t="str">
        <f>J30</f>
        <v>下野きさらぎJrユース</v>
      </c>
      <c r="B35" s="174"/>
      <c r="C35" s="175"/>
      <c r="D35" s="58"/>
      <c r="E35" s="50" t="s">
        <v>64</v>
      </c>
      <c r="F35" s="59"/>
      <c r="G35" s="60"/>
      <c r="H35" s="50" t="s">
        <v>70</v>
      </c>
      <c r="I35" s="59"/>
      <c r="J35" s="101" t="s">
        <v>63</v>
      </c>
      <c r="K35" s="102"/>
      <c r="L35" s="179"/>
      <c r="M35" s="107">
        <v>1</v>
      </c>
      <c r="N35" s="91"/>
      <c r="O35" s="91">
        <v>1</v>
      </c>
      <c r="P35" s="91"/>
      <c r="Q35" s="91">
        <v>0</v>
      </c>
      <c r="R35" s="91"/>
      <c r="S35" s="91">
        <v>5</v>
      </c>
      <c r="T35" s="91"/>
      <c r="U35" s="91">
        <v>5</v>
      </c>
      <c r="V35" s="91"/>
      <c r="W35" s="91">
        <v>0</v>
      </c>
      <c r="X35" s="91"/>
      <c r="Y35" s="91">
        <v>3</v>
      </c>
      <c r="Z35" s="93"/>
      <c r="AA35" s="91"/>
      <c r="AB35" s="93"/>
    </row>
    <row r="36" spans="1:28" ht="18" customHeight="1" thickBot="1">
      <c r="A36" s="176"/>
      <c r="B36" s="177"/>
      <c r="C36" s="178"/>
      <c r="D36" s="63" t="s">
        <v>65</v>
      </c>
      <c r="E36" s="51" t="s">
        <v>66</v>
      </c>
      <c r="F36" s="64" t="s">
        <v>71</v>
      </c>
      <c r="G36" s="65" t="s">
        <v>69</v>
      </c>
      <c r="H36" s="51" t="s">
        <v>66</v>
      </c>
      <c r="I36" s="64" t="s">
        <v>68</v>
      </c>
      <c r="J36" s="180"/>
      <c r="K36" s="181"/>
      <c r="L36" s="182"/>
      <c r="M36" s="146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4"/>
      <c r="AA36" s="92"/>
      <c r="AB36" s="94"/>
    </row>
    <row r="37" spans="1:28" ht="18" customHeight="1">
      <c r="A37" s="17"/>
      <c r="B37" s="17"/>
      <c r="C37" s="17"/>
      <c r="D37" s="66" t="s">
        <v>118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7"/>
      <c r="V37" s="17"/>
      <c r="W37" s="17"/>
      <c r="X37" s="17"/>
      <c r="Y37" s="17"/>
      <c r="Z37" s="17"/>
      <c r="AA37" s="17"/>
      <c r="AB37" s="17"/>
    </row>
    <row r="38" spans="1:26" ht="18" customHeight="1">
      <c r="A38" s="119" t="s">
        <v>72</v>
      </c>
      <c r="B38" s="119"/>
      <c r="C38" s="119"/>
      <c r="D38" s="20"/>
      <c r="E38" s="115" t="s">
        <v>50</v>
      </c>
      <c r="F38" s="115"/>
      <c r="G38" s="115"/>
      <c r="H38" s="115"/>
      <c r="I38" s="21"/>
      <c r="J38" s="20"/>
      <c r="K38" s="115" t="s">
        <v>51</v>
      </c>
      <c r="L38" s="115"/>
      <c r="M38" s="115"/>
      <c r="N38" s="115"/>
      <c r="O38" s="22"/>
      <c r="P38" s="23"/>
      <c r="Q38" s="121" t="s">
        <v>52</v>
      </c>
      <c r="R38" s="121"/>
      <c r="S38" s="121"/>
      <c r="T38" s="121"/>
      <c r="U38" s="17"/>
      <c r="V38" s="17"/>
      <c r="W38" s="17"/>
      <c r="X38" s="17"/>
      <c r="Y38" s="17"/>
      <c r="Z38" s="17"/>
    </row>
    <row r="39" spans="1:26" ht="18" customHeight="1" thickBot="1">
      <c r="A39" s="17"/>
      <c r="B39" s="17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9"/>
      <c r="U39" s="17"/>
      <c r="V39" s="17"/>
      <c r="W39" s="17"/>
      <c r="X39" s="17"/>
      <c r="Y39" s="17"/>
      <c r="Z39" s="17"/>
    </row>
    <row r="40" spans="1:28" ht="18" customHeight="1" thickBot="1">
      <c r="A40" s="155" t="s">
        <v>54</v>
      </c>
      <c r="B40" s="156"/>
      <c r="C40" s="157"/>
      <c r="D40" s="158" t="str">
        <f>E38</f>
        <v>FCガナドール大田原</v>
      </c>
      <c r="E40" s="159"/>
      <c r="F40" s="159"/>
      <c r="G40" s="159" t="str">
        <f>K38</f>
        <v>ファンタジスタ栃木</v>
      </c>
      <c r="H40" s="159"/>
      <c r="I40" s="159"/>
      <c r="J40" s="159" t="str">
        <f>Q38</f>
        <v>AS栃木 TARO</v>
      </c>
      <c r="K40" s="159"/>
      <c r="L40" s="183"/>
      <c r="M40" s="163" t="s">
        <v>2</v>
      </c>
      <c r="N40" s="97"/>
      <c r="O40" s="97" t="s">
        <v>3</v>
      </c>
      <c r="P40" s="97"/>
      <c r="Q40" s="97" t="s">
        <v>4</v>
      </c>
      <c r="R40" s="97"/>
      <c r="S40" s="97" t="s">
        <v>5</v>
      </c>
      <c r="T40" s="97"/>
      <c r="U40" s="97" t="s">
        <v>6</v>
      </c>
      <c r="V40" s="97"/>
      <c r="W40" s="97" t="s">
        <v>7</v>
      </c>
      <c r="X40" s="97"/>
      <c r="Y40" s="164" t="s">
        <v>18</v>
      </c>
      <c r="Z40" s="165"/>
      <c r="AA40" s="164" t="s">
        <v>8</v>
      </c>
      <c r="AB40" s="165"/>
    </row>
    <row r="41" spans="1:28" ht="18" customHeight="1" thickTop="1">
      <c r="A41" s="166" t="str">
        <f>D40</f>
        <v>FCガナドール大田原</v>
      </c>
      <c r="B41" s="167"/>
      <c r="C41" s="168"/>
      <c r="D41" s="169" t="s">
        <v>73</v>
      </c>
      <c r="E41" s="170"/>
      <c r="F41" s="171"/>
      <c r="G41" s="52"/>
      <c r="H41" s="48" t="s">
        <v>35</v>
      </c>
      <c r="I41" s="53"/>
      <c r="J41" s="52"/>
      <c r="K41" s="48" t="s">
        <v>35</v>
      </c>
      <c r="L41" s="54"/>
      <c r="M41" s="135">
        <v>0</v>
      </c>
      <c r="N41" s="95"/>
      <c r="O41" s="95">
        <v>2</v>
      </c>
      <c r="P41" s="95"/>
      <c r="Q41" s="95">
        <v>0</v>
      </c>
      <c r="R41" s="95"/>
      <c r="S41" s="95">
        <v>0</v>
      </c>
      <c r="T41" s="95"/>
      <c r="U41" s="95">
        <v>11</v>
      </c>
      <c r="V41" s="95"/>
      <c r="W41" s="95">
        <v>-11</v>
      </c>
      <c r="X41" s="95"/>
      <c r="Y41" s="95">
        <v>0</v>
      </c>
      <c r="Z41" s="96"/>
      <c r="AA41" s="95">
        <v>3</v>
      </c>
      <c r="AB41" s="96"/>
    </row>
    <row r="42" spans="1:28" ht="18" customHeight="1">
      <c r="A42" s="98"/>
      <c r="B42" s="99"/>
      <c r="C42" s="100"/>
      <c r="D42" s="172"/>
      <c r="E42" s="105"/>
      <c r="F42" s="106"/>
      <c r="G42" s="55" t="s">
        <v>85</v>
      </c>
      <c r="H42" s="49" t="s">
        <v>25</v>
      </c>
      <c r="I42" s="56" t="s">
        <v>86</v>
      </c>
      <c r="J42" s="55" t="s">
        <v>58</v>
      </c>
      <c r="K42" s="49" t="s">
        <v>25</v>
      </c>
      <c r="L42" s="57" t="s">
        <v>75</v>
      </c>
      <c r="M42" s="107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3"/>
      <c r="AA42" s="91"/>
      <c r="AB42" s="93"/>
    </row>
    <row r="43" spans="1:28" ht="18" customHeight="1">
      <c r="A43" s="98" t="str">
        <f>G40</f>
        <v>ファンタジスタ栃木</v>
      </c>
      <c r="B43" s="99"/>
      <c r="C43" s="100"/>
      <c r="D43" s="58"/>
      <c r="E43" s="50" t="s">
        <v>34</v>
      </c>
      <c r="F43" s="59"/>
      <c r="G43" s="101" t="s">
        <v>73</v>
      </c>
      <c r="H43" s="102"/>
      <c r="I43" s="103"/>
      <c r="J43" s="60"/>
      <c r="K43" s="50" t="s">
        <v>35</v>
      </c>
      <c r="L43" s="61"/>
      <c r="M43" s="107">
        <v>1</v>
      </c>
      <c r="N43" s="91"/>
      <c r="O43" s="91">
        <v>1</v>
      </c>
      <c r="P43" s="91"/>
      <c r="Q43" s="91">
        <v>0</v>
      </c>
      <c r="R43" s="91"/>
      <c r="S43" s="91">
        <v>7</v>
      </c>
      <c r="T43" s="91"/>
      <c r="U43" s="91">
        <v>7</v>
      </c>
      <c r="V43" s="91"/>
      <c r="W43" s="91">
        <v>0</v>
      </c>
      <c r="X43" s="91"/>
      <c r="Y43" s="91">
        <v>3</v>
      </c>
      <c r="Z43" s="93"/>
      <c r="AA43" s="91">
        <v>2</v>
      </c>
      <c r="AB43" s="93"/>
    </row>
    <row r="44" spans="1:28" ht="18" customHeight="1">
      <c r="A44" s="98"/>
      <c r="B44" s="99"/>
      <c r="C44" s="100"/>
      <c r="D44" s="62" t="s">
        <v>86</v>
      </c>
      <c r="E44" s="49" t="s">
        <v>25</v>
      </c>
      <c r="F44" s="56" t="s">
        <v>88</v>
      </c>
      <c r="G44" s="104"/>
      <c r="H44" s="105"/>
      <c r="I44" s="106"/>
      <c r="J44" s="55" t="s">
        <v>68</v>
      </c>
      <c r="K44" s="49" t="s">
        <v>87</v>
      </c>
      <c r="L44" s="57" t="s">
        <v>74</v>
      </c>
      <c r="M44" s="107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3"/>
      <c r="AA44" s="91"/>
      <c r="AB44" s="93"/>
    </row>
    <row r="45" spans="1:28" ht="18" customHeight="1">
      <c r="A45" s="184" t="str">
        <f>J40</f>
        <v>AS栃木 TARO</v>
      </c>
      <c r="B45" s="185"/>
      <c r="C45" s="186"/>
      <c r="D45" s="70"/>
      <c r="E45" s="50" t="s">
        <v>91</v>
      </c>
      <c r="F45" s="59"/>
      <c r="G45" s="60"/>
      <c r="H45" s="50" t="s">
        <v>91</v>
      </c>
      <c r="I45" s="59"/>
      <c r="J45" s="101" t="s">
        <v>73</v>
      </c>
      <c r="K45" s="102"/>
      <c r="L45" s="179"/>
      <c r="M45" s="107">
        <v>2</v>
      </c>
      <c r="N45" s="91"/>
      <c r="O45" s="91">
        <v>0</v>
      </c>
      <c r="P45" s="91"/>
      <c r="Q45" s="91">
        <v>0</v>
      </c>
      <c r="R45" s="91"/>
      <c r="S45" s="91">
        <v>12</v>
      </c>
      <c r="T45" s="91"/>
      <c r="U45" s="91">
        <v>1</v>
      </c>
      <c r="V45" s="91"/>
      <c r="W45" s="91">
        <v>11</v>
      </c>
      <c r="X45" s="91"/>
      <c r="Y45" s="91">
        <v>6</v>
      </c>
      <c r="Z45" s="93"/>
      <c r="AA45" s="91">
        <v>1</v>
      </c>
      <c r="AB45" s="93"/>
    </row>
    <row r="46" spans="1:28" ht="18" customHeight="1" thickBot="1">
      <c r="A46" s="187"/>
      <c r="B46" s="188"/>
      <c r="C46" s="189"/>
      <c r="D46" s="63" t="s">
        <v>89</v>
      </c>
      <c r="E46" s="51" t="s">
        <v>25</v>
      </c>
      <c r="F46" s="64" t="s">
        <v>58</v>
      </c>
      <c r="G46" s="65" t="s">
        <v>74</v>
      </c>
      <c r="H46" s="51" t="s">
        <v>25</v>
      </c>
      <c r="I46" s="64" t="s">
        <v>90</v>
      </c>
      <c r="J46" s="180"/>
      <c r="K46" s="181"/>
      <c r="L46" s="182"/>
      <c r="M46" s="146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4"/>
      <c r="AA46" s="92"/>
      <c r="AB46" s="94"/>
    </row>
  </sheetData>
  <sheetProtection/>
  <mergeCells count="184">
    <mergeCell ref="W45:X46"/>
    <mergeCell ref="AA43:AB44"/>
    <mergeCell ref="A45:C46"/>
    <mergeCell ref="J45:L46"/>
    <mergeCell ref="Y45:Z46"/>
    <mergeCell ref="AA45:AB46"/>
    <mergeCell ref="M45:N46"/>
    <mergeCell ref="O45:P46"/>
    <mergeCell ref="Q45:R46"/>
    <mergeCell ref="S45:T46"/>
    <mergeCell ref="U45:V46"/>
    <mergeCell ref="AA41:AB42"/>
    <mergeCell ref="A43:C44"/>
    <mergeCell ref="G43:I44"/>
    <mergeCell ref="M43:N44"/>
    <mergeCell ref="O43:P44"/>
    <mergeCell ref="Q43:R44"/>
    <mergeCell ref="S43:T44"/>
    <mergeCell ref="U43:V44"/>
    <mergeCell ref="W43:X44"/>
    <mergeCell ref="Y43:Z44"/>
    <mergeCell ref="AA40:AB40"/>
    <mergeCell ref="A41:C42"/>
    <mergeCell ref="D41:F42"/>
    <mergeCell ref="M41:N42"/>
    <mergeCell ref="O41:P42"/>
    <mergeCell ref="Q41:R42"/>
    <mergeCell ref="S41:T42"/>
    <mergeCell ref="U41:V42"/>
    <mergeCell ref="W41:X42"/>
    <mergeCell ref="Y41:Z42"/>
    <mergeCell ref="O40:P40"/>
    <mergeCell ref="Q40:R40"/>
    <mergeCell ref="S40:T40"/>
    <mergeCell ref="U40:V40"/>
    <mergeCell ref="W40:X40"/>
    <mergeCell ref="Y40:Z40"/>
    <mergeCell ref="U35:V36"/>
    <mergeCell ref="A38:C38"/>
    <mergeCell ref="E38:H38"/>
    <mergeCell ref="K38:N38"/>
    <mergeCell ref="Q38:T38"/>
    <mergeCell ref="A40:C40"/>
    <mergeCell ref="D40:F40"/>
    <mergeCell ref="G40:I40"/>
    <mergeCell ref="J40:L40"/>
    <mergeCell ref="M40:N40"/>
    <mergeCell ref="A35:C36"/>
    <mergeCell ref="J35:L36"/>
    <mergeCell ref="M35:N36"/>
    <mergeCell ref="O35:P36"/>
    <mergeCell ref="Q35:R36"/>
    <mergeCell ref="S35:T36"/>
    <mergeCell ref="W30:X30"/>
    <mergeCell ref="Y30:Z30"/>
    <mergeCell ref="AA30:AB30"/>
    <mergeCell ref="A31:C32"/>
    <mergeCell ref="D31:F32"/>
    <mergeCell ref="M31:N32"/>
    <mergeCell ref="O31:P32"/>
    <mergeCell ref="Q31:R32"/>
    <mergeCell ref="S31:T32"/>
    <mergeCell ref="U31:V32"/>
    <mergeCell ref="A28:C28"/>
    <mergeCell ref="E28:H28"/>
    <mergeCell ref="K28:N28"/>
    <mergeCell ref="Q28:T28"/>
    <mergeCell ref="A30:C30"/>
    <mergeCell ref="D30:F30"/>
    <mergeCell ref="G30:I30"/>
    <mergeCell ref="J30:L30"/>
    <mergeCell ref="M30:N30"/>
    <mergeCell ref="O30:P30"/>
    <mergeCell ref="A25:C26"/>
    <mergeCell ref="J25:L26"/>
    <mergeCell ref="M25:N26"/>
    <mergeCell ref="O25:P26"/>
    <mergeCell ref="M23:N24"/>
    <mergeCell ref="O23:P24"/>
    <mergeCell ref="W21:X22"/>
    <mergeCell ref="Y21:Z22"/>
    <mergeCell ref="W25:X26"/>
    <mergeCell ref="Y25:Z26"/>
    <mergeCell ref="U23:V24"/>
    <mergeCell ref="W23:X24"/>
    <mergeCell ref="Y23:Z24"/>
    <mergeCell ref="U25:V26"/>
    <mergeCell ref="Q20:R20"/>
    <mergeCell ref="S20:T20"/>
    <mergeCell ref="S21:T22"/>
    <mergeCell ref="O20:P20"/>
    <mergeCell ref="S25:T26"/>
    <mergeCell ref="U21:V22"/>
    <mergeCell ref="G20:I20"/>
    <mergeCell ref="J20:L20"/>
    <mergeCell ref="M20:N20"/>
    <mergeCell ref="W15:X16"/>
    <mergeCell ref="Q25:R26"/>
    <mergeCell ref="A21:C22"/>
    <mergeCell ref="D21:F22"/>
    <mergeCell ref="M21:N22"/>
    <mergeCell ref="O21:P22"/>
    <mergeCell ref="Q21:R22"/>
    <mergeCell ref="Y15:Z16"/>
    <mergeCell ref="U20:V20"/>
    <mergeCell ref="W20:X20"/>
    <mergeCell ref="Y20:Z20"/>
    <mergeCell ref="A18:C18"/>
    <mergeCell ref="E18:H18"/>
    <mergeCell ref="K18:N18"/>
    <mergeCell ref="Q18:T18"/>
    <mergeCell ref="A20:C20"/>
    <mergeCell ref="D20:F20"/>
    <mergeCell ref="U13:V14"/>
    <mergeCell ref="W13:X14"/>
    <mergeCell ref="Y13:Z14"/>
    <mergeCell ref="A15:C16"/>
    <mergeCell ref="J15:L16"/>
    <mergeCell ref="M15:N16"/>
    <mergeCell ref="O15:P16"/>
    <mergeCell ref="Q15:R16"/>
    <mergeCell ref="S15:T16"/>
    <mergeCell ref="U15:V16"/>
    <mergeCell ref="S11:T12"/>
    <mergeCell ref="U11:V12"/>
    <mergeCell ref="W11:X12"/>
    <mergeCell ref="Y11:Z12"/>
    <mergeCell ref="A13:C14"/>
    <mergeCell ref="G13:I14"/>
    <mergeCell ref="M13:N14"/>
    <mergeCell ref="O13:P14"/>
    <mergeCell ref="Q13:R14"/>
    <mergeCell ref="S13:T14"/>
    <mergeCell ref="Q10:R10"/>
    <mergeCell ref="S10:T10"/>
    <mergeCell ref="U10:V10"/>
    <mergeCell ref="W10:X10"/>
    <mergeCell ref="Y10:Z10"/>
    <mergeCell ref="A11:C12"/>
    <mergeCell ref="D11:F12"/>
    <mergeCell ref="M11:N12"/>
    <mergeCell ref="O11:P12"/>
    <mergeCell ref="Q11:R12"/>
    <mergeCell ref="A8:C8"/>
    <mergeCell ref="E8:H8"/>
    <mergeCell ref="K8:N8"/>
    <mergeCell ref="Q8:T8"/>
    <mergeCell ref="A10:C10"/>
    <mergeCell ref="D10:F10"/>
    <mergeCell ref="G10:I10"/>
    <mergeCell ref="J10:L10"/>
    <mergeCell ref="M10:N10"/>
    <mergeCell ref="O10:P10"/>
    <mergeCell ref="AA10:AB10"/>
    <mergeCell ref="AA11:AB12"/>
    <mergeCell ref="AA13:AB14"/>
    <mergeCell ref="AA15:AB16"/>
    <mergeCell ref="AA20:AB20"/>
    <mergeCell ref="AA21:AB22"/>
    <mergeCell ref="A33:C34"/>
    <mergeCell ref="G33:I34"/>
    <mergeCell ref="M33:N34"/>
    <mergeCell ref="O33:P34"/>
    <mergeCell ref="AA23:AB24"/>
    <mergeCell ref="AA25:AB26"/>
    <mergeCell ref="Q23:R24"/>
    <mergeCell ref="S23:T24"/>
    <mergeCell ref="A23:C24"/>
    <mergeCell ref="G23:I24"/>
    <mergeCell ref="U33:V34"/>
    <mergeCell ref="Q33:R34"/>
    <mergeCell ref="S33:T34"/>
    <mergeCell ref="Q30:R30"/>
    <mergeCell ref="S30:T30"/>
    <mergeCell ref="U30:V30"/>
    <mergeCell ref="W35:X36"/>
    <mergeCell ref="Y35:Z36"/>
    <mergeCell ref="AA35:AB36"/>
    <mergeCell ref="W31:X32"/>
    <mergeCell ref="Y31:Z32"/>
    <mergeCell ref="AA31:AB32"/>
    <mergeCell ref="W33:X34"/>
    <mergeCell ref="Y33:Z34"/>
    <mergeCell ref="AA33:AB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26"/>
  <sheetViews>
    <sheetView tabSelected="1" zoomScalePageLayoutView="0" workbookViewId="0" topLeftCell="A1">
      <selection activeCell="M46" sqref="M46"/>
    </sheetView>
  </sheetViews>
  <sheetFormatPr defaultColWidth="3.25390625" defaultRowHeight="18.75" customHeight="1"/>
  <cols>
    <col min="1" max="13" width="3.25390625" style="38" customWidth="1"/>
    <col min="14" max="14" width="3.50390625" style="38" bestFit="1" customWidth="1"/>
    <col min="15" max="16384" width="3.25390625" style="38" customWidth="1"/>
  </cols>
  <sheetData>
    <row r="1" ht="18.75" customHeight="1">
      <c r="G1" s="3" t="s">
        <v>22</v>
      </c>
    </row>
    <row r="3" ht="18.75" customHeight="1">
      <c r="S3" s="36" t="s">
        <v>0</v>
      </c>
    </row>
    <row r="5" spans="2:36" ht="18.75" customHeight="1">
      <c r="B5" s="25" t="s">
        <v>17</v>
      </c>
      <c r="E5" s="35" t="s">
        <v>23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 t="s">
        <v>1</v>
      </c>
      <c r="V5" s="35" t="s">
        <v>119</v>
      </c>
      <c r="X5" s="35"/>
      <c r="Z5" s="43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24:25" ht="18.75" customHeight="1">
      <c r="X6" s="38" t="s">
        <v>84</v>
      </c>
      <c r="Y6" s="25"/>
    </row>
    <row r="7" spans="18:23" ht="18.75" customHeight="1">
      <c r="R7" s="200"/>
      <c r="S7" s="200"/>
      <c r="T7" s="200"/>
      <c r="U7" s="200"/>
      <c r="V7" s="200"/>
      <c r="W7" s="200"/>
    </row>
    <row r="8" spans="13:28" ht="18.75" customHeight="1">
      <c r="M8" s="39"/>
      <c r="N8" s="39"/>
      <c r="O8" s="39"/>
      <c r="P8" s="39"/>
      <c r="Q8" s="39"/>
      <c r="R8" s="200"/>
      <c r="S8" s="200"/>
      <c r="T8" s="200"/>
      <c r="U8" s="200"/>
      <c r="V8" s="200"/>
      <c r="W8" s="200"/>
      <c r="X8" s="39"/>
      <c r="Y8" s="39"/>
      <c r="Z8" s="39"/>
      <c r="AA8" s="39"/>
      <c r="AB8" s="39"/>
    </row>
    <row r="9" spans="2:28" ht="18.75" customHeight="1" thickBot="1">
      <c r="B9" s="44"/>
      <c r="C9" s="44"/>
      <c r="D9" s="44"/>
      <c r="E9" s="44"/>
      <c r="M9" s="74"/>
      <c r="N9" s="74"/>
      <c r="O9" s="74"/>
      <c r="P9" s="74"/>
      <c r="Q9" s="74"/>
      <c r="R9" s="74"/>
      <c r="S9" s="74"/>
      <c r="T9" s="74"/>
      <c r="U9" s="78"/>
      <c r="V9" s="40"/>
      <c r="W9" s="40"/>
      <c r="X9" s="40"/>
      <c r="Y9" s="40"/>
      <c r="Z9" s="40"/>
      <c r="AA9" s="40"/>
      <c r="AB9" s="40"/>
    </row>
    <row r="10" spans="2:29" ht="18.75" customHeight="1" thickTop="1">
      <c r="B10" s="45"/>
      <c r="C10" s="45"/>
      <c r="D10" s="45"/>
      <c r="E10" s="45"/>
      <c r="L10" s="77"/>
      <c r="M10" s="39"/>
      <c r="S10" s="69"/>
      <c r="T10" s="194" t="s">
        <v>14</v>
      </c>
      <c r="U10" s="193"/>
      <c r="V10" s="69"/>
      <c r="AB10" s="76"/>
      <c r="AC10" s="39"/>
    </row>
    <row r="11" spans="2:29" ht="18.75" customHeight="1">
      <c r="B11" s="45"/>
      <c r="C11" s="45"/>
      <c r="D11" s="45"/>
      <c r="E11" s="45"/>
      <c r="L11" s="77"/>
      <c r="M11" s="39"/>
      <c r="S11" s="195">
        <v>0.625</v>
      </c>
      <c r="T11" s="196"/>
      <c r="U11" s="196"/>
      <c r="V11" s="196"/>
      <c r="AB11" s="77"/>
      <c r="AC11" s="39"/>
    </row>
    <row r="12" spans="12:29" ht="18.75" customHeight="1">
      <c r="L12" s="77"/>
      <c r="M12" s="39"/>
      <c r="N12" s="39"/>
      <c r="O12" s="39"/>
      <c r="P12" s="39"/>
      <c r="Q12" s="39"/>
      <c r="R12" s="39"/>
      <c r="S12" s="192">
        <v>6</v>
      </c>
      <c r="T12" s="191" t="s">
        <v>96</v>
      </c>
      <c r="U12" s="191"/>
      <c r="V12" s="190">
        <v>2</v>
      </c>
      <c r="W12" s="39"/>
      <c r="X12" s="39"/>
      <c r="Y12" s="39"/>
      <c r="Z12" s="39"/>
      <c r="AA12" s="39"/>
      <c r="AB12" s="77"/>
      <c r="AC12" s="39"/>
    </row>
    <row r="13" spans="2:32" ht="18.75" customHeight="1" thickBot="1">
      <c r="B13" s="44"/>
      <c r="C13" s="44"/>
      <c r="D13" s="44"/>
      <c r="E13" s="44"/>
      <c r="I13" s="40"/>
      <c r="J13" s="40"/>
      <c r="K13" s="40"/>
      <c r="L13" s="72"/>
      <c r="M13" s="74"/>
      <c r="N13" s="74"/>
      <c r="O13" s="74"/>
      <c r="P13" s="74"/>
      <c r="Q13" s="39"/>
      <c r="R13" s="39"/>
      <c r="S13" s="192"/>
      <c r="T13" s="191" t="s">
        <v>97</v>
      </c>
      <c r="U13" s="191"/>
      <c r="V13" s="190"/>
      <c r="W13" s="39"/>
      <c r="X13" s="39"/>
      <c r="Y13" s="74"/>
      <c r="Z13" s="74"/>
      <c r="AA13" s="74"/>
      <c r="AB13" s="79"/>
      <c r="AC13" s="40"/>
      <c r="AD13" s="40"/>
      <c r="AE13" s="40"/>
      <c r="AF13" s="40"/>
    </row>
    <row r="14" spans="2:33" ht="18.75" customHeight="1" thickTop="1">
      <c r="B14" s="45"/>
      <c r="C14" s="45"/>
      <c r="D14" s="45"/>
      <c r="E14" s="45"/>
      <c r="H14" s="42"/>
      <c r="I14" s="39"/>
      <c r="K14" s="69"/>
      <c r="L14" s="193" t="s">
        <v>13</v>
      </c>
      <c r="M14" s="194"/>
      <c r="N14" s="69"/>
      <c r="P14" s="77"/>
      <c r="Q14" s="39"/>
      <c r="X14" s="77"/>
      <c r="Y14" s="39"/>
      <c r="AA14" s="69"/>
      <c r="AB14" s="194" t="s">
        <v>1</v>
      </c>
      <c r="AC14" s="193"/>
      <c r="AD14" s="69"/>
      <c r="AF14" s="41"/>
      <c r="AG14" s="39"/>
    </row>
    <row r="15" spans="2:33" ht="18.75" customHeight="1">
      <c r="B15" s="45"/>
      <c r="C15" s="45"/>
      <c r="D15" s="45"/>
      <c r="E15" s="45"/>
      <c r="H15" s="42"/>
      <c r="I15" s="39"/>
      <c r="K15" s="195">
        <v>0.5208333333333334</v>
      </c>
      <c r="L15" s="196"/>
      <c r="M15" s="196"/>
      <c r="N15" s="196"/>
      <c r="P15" s="77"/>
      <c r="Q15" s="39"/>
      <c r="X15" s="77"/>
      <c r="Y15" s="39"/>
      <c r="AA15" s="195">
        <v>0.4791666666666667</v>
      </c>
      <c r="AB15" s="196"/>
      <c r="AC15" s="196"/>
      <c r="AD15" s="196"/>
      <c r="AF15" s="42"/>
      <c r="AG15" s="39"/>
    </row>
    <row r="16" spans="2:33" ht="18.75" customHeight="1">
      <c r="B16" s="45"/>
      <c r="C16" s="45"/>
      <c r="D16" s="45"/>
      <c r="E16" s="45"/>
      <c r="H16" s="42"/>
      <c r="I16" s="39"/>
      <c r="K16" s="192">
        <v>3</v>
      </c>
      <c r="L16" s="191" t="s">
        <v>94</v>
      </c>
      <c r="M16" s="191"/>
      <c r="N16" s="190">
        <v>11</v>
      </c>
      <c r="P16" s="77"/>
      <c r="Q16" s="39"/>
      <c r="X16" s="77"/>
      <c r="Y16" s="39"/>
      <c r="AA16" s="192">
        <v>6</v>
      </c>
      <c r="AB16" s="191" t="s">
        <v>98</v>
      </c>
      <c r="AC16" s="191"/>
      <c r="AD16" s="190">
        <v>2</v>
      </c>
      <c r="AF16" s="42"/>
      <c r="AG16" s="39"/>
    </row>
    <row r="17" spans="2:33" ht="18.75" customHeight="1">
      <c r="B17" s="45"/>
      <c r="C17" s="45"/>
      <c r="D17" s="45"/>
      <c r="E17" s="45"/>
      <c r="H17" s="42"/>
      <c r="I17" s="39"/>
      <c r="K17" s="192"/>
      <c r="L17" s="191" t="s">
        <v>95</v>
      </c>
      <c r="M17" s="191"/>
      <c r="N17" s="190"/>
      <c r="P17" s="77"/>
      <c r="Q17" s="39"/>
      <c r="X17" s="77"/>
      <c r="Y17" s="39"/>
      <c r="AA17" s="192"/>
      <c r="AB17" s="191" t="s">
        <v>99</v>
      </c>
      <c r="AC17" s="191"/>
      <c r="AD17" s="190"/>
      <c r="AF17" s="42"/>
      <c r="AG17" s="39"/>
    </row>
    <row r="18" spans="8:33" ht="18.75" customHeight="1">
      <c r="H18" s="42"/>
      <c r="I18" s="39"/>
      <c r="J18" s="39"/>
      <c r="K18" s="46"/>
      <c r="L18" s="47"/>
      <c r="M18" s="46"/>
      <c r="N18" s="46"/>
      <c r="O18" s="39"/>
      <c r="P18" s="77"/>
      <c r="Q18" s="39"/>
      <c r="X18" s="77"/>
      <c r="Y18" s="39"/>
      <c r="Z18" s="39"/>
      <c r="AA18" s="47"/>
      <c r="AB18" s="47"/>
      <c r="AC18" s="46"/>
      <c r="AD18" s="46"/>
      <c r="AE18" s="39"/>
      <c r="AF18" s="42"/>
      <c r="AG18" s="39"/>
    </row>
    <row r="19" spans="8:33" ht="18.75" customHeight="1">
      <c r="H19" s="42"/>
      <c r="I19" s="39"/>
      <c r="J19" s="39"/>
      <c r="K19" s="46"/>
      <c r="L19" s="47"/>
      <c r="M19" s="46"/>
      <c r="N19" s="46"/>
      <c r="O19" s="39"/>
      <c r="P19" s="77"/>
      <c r="Q19" s="39"/>
      <c r="X19" s="77"/>
      <c r="Y19" s="39"/>
      <c r="Z19" s="39"/>
      <c r="AA19" s="46"/>
      <c r="AB19" s="47"/>
      <c r="AC19" s="46"/>
      <c r="AD19" s="46"/>
      <c r="AE19" s="39"/>
      <c r="AF19" s="42"/>
      <c r="AG19" s="39"/>
    </row>
    <row r="20" spans="6:35" ht="18.75" customHeight="1">
      <c r="F20" s="197" t="s">
        <v>44</v>
      </c>
      <c r="G20" s="197"/>
      <c r="H20" s="197"/>
      <c r="I20" s="197"/>
      <c r="J20" s="197"/>
      <c r="K20" s="197"/>
      <c r="L20" s="47"/>
      <c r="M20" s="46"/>
      <c r="N20" s="192" t="s">
        <v>77</v>
      </c>
      <c r="O20" s="192"/>
      <c r="P20" s="192"/>
      <c r="Q20" s="192"/>
      <c r="R20" s="192"/>
      <c r="S20" s="192"/>
      <c r="V20" s="192" t="s">
        <v>78</v>
      </c>
      <c r="W20" s="192"/>
      <c r="X20" s="192"/>
      <c r="Y20" s="192"/>
      <c r="Z20" s="192"/>
      <c r="AA20" s="192"/>
      <c r="AB20" s="47"/>
      <c r="AC20" s="46"/>
      <c r="AD20" s="197" t="s">
        <v>46</v>
      </c>
      <c r="AE20" s="197"/>
      <c r="AF20" s="197"/>
      <c r="AG20" s="197"/>
      <c r="AH20" s="197"/>
      <c r="AI20" s="197"/>
    </row>
    <row r="21" spans="6:35" ht="18.75" customHeight="1" thickBot="1">
      <c r="F21" s="192" t="s">
        <v>45</v>
      </c>
      <c r="G21" s="192"/>
      <c r="H21" s="192"/>
      <c r="I21" s="192"/>
      <c r="J21" s="192"/>
      <c r="K21" s="192"/>
      <c r="L21" s="47"/>
      <c r="M21" s="46"/>
      <c r="N21" s="40"/>
      <c r="O21" s="40"/>
      <c r="P21" s="72"/>
      <c r="Q21" s="73"/>
      <c r="R21" s="74"/>
      <c r="S21" s="74"/>
      <c r="V21" s="192" t="s">
        <v>79</v>
      </c>
      <c r="W21" s="192"/>
      <c r="X21" s="192"/>
      <c r="Y21" s="192"/>
      <c r="Z21" s="192"/>
      <c r="AA21" s="192"/>
      <c r="AB21" s="47"/>
      <c r="AC21" s="46"/>
      <c r="AD21" s="192" t="s">
        <v>47</v>
      </c>
      <c r="AE21" s="192"/>
      <c r="AF21" s="192"/>
      <c r="AG21" s="192"/>
      <c r="AH21" s="192"/>
      <c r="AI21" s="192"/>
    </row>
    <row r="22" spans="8:33" ht="18.75" customHeight="1" thickTop="1">
      <c r="H22" s="39"/>
      <c r="I22" s="39"/>
      <c r="J22" s="39"/>
      <c r="K22" s="46"/>
      <c r="L22" s="47"/>
      <c r="M22" s="68"/>
      <c r="N22" s="46"/>
      <c r="O22" s="39"/>
      <c r="P22" s="193" t="s">
        <v>82</v>
      </c>
      <c r="Q22" s="194"/>
      <c r="S22" s="39"/>
      <c r="T22" s="75"/>
      <c r="X22" s="39"/>
      <c r="Y22" s="39"/>
      <c r="Z22" s="39"/>
      <c r="AA22" s="46"/>
      <c r="AB22" s="47"/>
      <c r="AC22" s="46"/>
      <c r="AD22" s="46"/>
      <c r="AE22" s="39"/>
      <c r="AF22" s="39"/>
      <c r="AG22" s="39"/>
    </row>
    <row r="23" spans="4:38" s="25" customFormat="1" ht="18.75" customHeight="1">
      <c r="D23" s="37"/>
      <c r="E23" s="37"/>
      <c r="F23" s="37"/>
      <c r="G23" s="37"/>
      <c r="H23" s="37"/>
      <c r="I23" s="37"/>
      <c r="J23" s="37"/>
      <c r="K23" s="190" t="s">
        <v>80</v>
      </c>
      <c r="L23" s="190"/>
      <c r="M23" s="190"/>
      <c r="N23" s="190"/>
      <c r="P23" s="198">
        <v>0.3958333333333333</v>
      </c>
      <c r="Q23" s="199"/>
      <c r="S23" s="190" t="s">
        <v>81</v>
      </c>
      <c r="T23" s="190"/>
      <c r="U23" s="190"/>
      <c r="V23" s="190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24"/>
    </row>
    <row r="24" spans="11:22" ht="18.75" customHeight="1">
      <c r="K24" s="190"/>
      <c r="L24" s="190"/>
      <c r="M24" s="190"/>
      <c r="N24" s="190"/>
      <c r="O24" s="192">
        <v>1</v>
      </c>
      <c r="P24" s="191" t="s">
        <v>92</v>
      </c>
      <c r="Q24" s="191"/>
      <c r="R24" s="190">
        <v>3</v>
      </c>
      <c r="S24" s="190"/>
      <c r="T24" s="190"/>
      <c r="U24" s="190"/>
      <c r="V24" s="190"/>
    </row>
    <row r="25" spans="12:21" ht="18.75" customHeight="1">
      <c r="L25" s="67"/>
      <c r="M25" s="67"/>
      <c r="N25" s="67"/>
      <c r="O25" s="192"/>
      <c r="P25" s="191" t="s">
        <v>93</v>
      </c>
      <c r="Q25" s="191"/>
      <c r="R25" s="190"/>
      <c r="S25" s="67"/>
      <c r="T25" s="67"/>
      <c r="U25" s="67"/>
    </row>
    <row r="26" ht="18.75" customHeight="1">
      <c r="E26" s="19"/>
    </row>
  </sheetData>
  <sheetProtection/>
  <mergeCells count="34">
    <mergeCell ref="R7:W8"/>
    <mergeCell ref="N20:S20"/>
    <mergeCell ref="V20:AA20"/>
    <mergeCell ref="V21:AA21"/>
    <mergeCell ref="T10:U10"/>
    <mergeCell ref="S23:V24"/>
    <mergeCell ref="K23:N24"/>
    <mergeCell ref="P24:Q24"/>
    <mergeCell ref="AB14:AC14"/>
    <mergeCell ref="S11:V11"/>
    <mergeCell ref="AD16:AD17"/>
    <mergeCell ref="F20:K20"/>
    <mergeCell ref="F21:K21"/>
    <mergeCell ref="AD20:AI20"/>
    <mergeCell ref="AD21:AI21"/>
    <mergeCell ref="AA15:AD15"/>
    <mergeCell ref="S12:S13"/>
    <mergeCell ref="T12:U12"/>
    <mergeCell ref="P25:Q25"/>
    <mergeCell ref="R24:R25"/>
    <mergeCell ref="O24:O25"/>
    <mergeCell ref="AA16:AA17"/>
    <mergeCell ref="AB16:AC16"/>
    <mergeCell ref="AB17:AC17"/>
    <mergeCell ref="P22:Q22"/>
    <mergeCell ref="P23:Q23"/>
    <mergeCell ref="V12:V13"/>
    <mergeCell ref="T13:U13"/>
    <mergeCell ref="K16:K17"/>
    <mergeCell ref="L16:M16"/>
    <mergeCell ref="N16:N17"/>
    <mergeCell ref="L17:M17"/>
    <mergeCell ref="L14:M14"/>
    <mergeCell ref="K15:N15"/>
  </mergeCells>
  <printOptions/>
  <pageMargins left="0.4724409448818898" right="0.2362204724409449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zoomScale="86" zoomScaleNormal="86" zoomScalePageLayoutView="0" workbookViewId="0" topLeftCell="A1">
      <selection activeCell="A17" sqref="A17"/>
    </sheetView>
  </sheetViews>
  <sheetFormatPr defaultColWidth="6.125" defaultRowHeight="13.5"/>
  <sheetData>
    <row r="1" spans="1:28" ht="18.75">
      <c r="A1" s="5"/>
      <c r="B1" s="5"/>
      <c r="C1" s="3" t="s">
        <v>20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5"/>
      <c r="V1" s="5"/>
      <c r="W1" s="5"/>
      <c r="X1" s="5"/>
      <c r="Y1" s="5"/>
      <c r="Z1" s="5"/>
      <c r="AA1" s="5"/>
      <c r="AB1" s="5"/>
    </row>
    <row r="2" spans="1:28" ht="13.5">
      <c r="A2" s="5"/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5"/>
      <c r="V2" s="5"/>
      <c r="W2" s="5"/>
      <c r="X2" s="5"/>
      <c r="Y2" s="5"/>
      <c r="Z2" s="5"/>
      <c r="AA2" s="5"/>
      <c r="AB2" s="5"/>
    </row>
    <row r="3" spans="1:28" ht="14.25">
      <c r="A3" s="16" t="s">
        <v>100</v>
      </c>
      <c r="B3" s="17"/>
      <c r="C3" s="17"/>
      <c r="D3" s="18"/>
      <c r="E3" s="18"/>
      <c r="F3" s="18"/>
      <c r="G3" s="18" t="s">
        <v>12</v>
      </c>
      <c r="H3" s="18"/>
      <c r="I3" s="18"/>
      <c r="J3" s="18"/>
      <c r="K3" s="18"/>
      <c r="L3" s="18"/>
      <c r="M3" s="19"/>
      <c r="N3" s="19"/>
      <c r="O3" s="19" t="s">
        <v>27</v>
      </c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</row>
    <row r="4" spans="1:28" ht="14.25">
      <c r="A4" s="16"/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</row>
    <row r="5" spans="1:28" ht="14.25">
      <c r="A5" s="16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7"/>
      <c r="V5" s="17"/>
      <c r="W5" s="17"/>
      <c r="X5" s="17"/>
      <c r="Y5" s="17"/>
      <c r="Z5" s="17"/>
      <c r="AA5" s="17"/>
      <c r="AB5" s="17"/>
    </row>
    <row r="6" spans="1:28" ht="14.25">
      <c r="A6" s="17"/>
      <c r="B6" s="17"/>
      <c r="C6" s="2"/>
      <c r="D6" s="12"/>
      <c r="E6" s="12"/>
      <c r="F6" s="12"/>
      <c r="G6" s="12"/>
      <c r="H6" s="12"/>
      <c r="I6" s="12"/>
      <c r="J6" s="12"/>
      <c r="K6" s="12"/>
      <c r="L6" s="12"/>
      <c r="M6" s="19"/>
      <c r="N6" s="19"/>
      <c r="O6" s="19"/>
      <c r="P6" s="19"/>
      <c r="Q6" s="19"/>
      <c r="R6" s="19"/>
      <c r="S6" s="19"/>
      <c r="T6" s="19"/>
      <c r="U6" s="17"/>
      <c r="V6" s="17"/>
      <c r="W6" s="17"/>
      <c r="X6" s="17"/>
      <c r="Y6" s="17"/>
      <c r="Z6" s="17"/>
      <c r="AA6" s="17"/>
      <c r="AB6" s="17"/>
    </row>
    <row r="7" spans="1:28" ht="14.25">
      <c r="A7" s="17"/>
      <c r="B7" s="17"/>
      <c r="C7" s="2"/>
      <c r="D7" s="12"/>
      <c r="E7" s="12"/>
      <c r="F7" s="12"/>
      <c r="G7" s="12"/>
      <c r="H7" s="12"/>
      <c r="I7" s="12"/>
      <c r="J7" s="12"/>
      <c r="K7" s="12"/>
      <c r="L7" s="12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7"/>
      <c r="AA7" s="17"/>
      <c r="AB7" s="17"/>
    </row>
    <row r="8" spans="1:28" ht="18" customHeight="1">
      <c r="A8" s="119" t="s">
        <v>26</v>
      </c>
      <c r="B8" s="119"/>
      <c r="C8" s="119"/>
      <c r="D8" s="20"/>
      <c r="E8" s="115" t="s">
        <v>101</v>
      </c>
      <c r="F8" s="115"/>
      <c r="G8" s="115"/>
      <c r="H8" s="115"/>
      <c r="I8" s="21"/>
      <c r="J8" s="20"/>
      <c r="K8" s="115" t="s">
        <v>102</v>
      </c>
      <c r="L8" s="115"/>
      <c r="M8" s="115"/>
      <c r="N8" s="115"/>
      <c r="O8" s="22"/>
      <c r="P8" s="23"/>
      <c r="Q8" s="120" t="s">
        <v>83</v>
      </c>
      <c r="R8" s="121"/>
      <c r="S8" s="121"/>
      <c r="T8" s="121"/>
      <c r="U8" s="17"/>
      <c r="V8" s="17"/>
      <c r="W8" s="17"/>
      <c r="X8" s="17"/>
      <c r="Y8" s="17"/>
      <c r="Z8" s="17"/>
      <c r="AA8" s="17"/>
      <c r="AB8" s="17"/>
    </row>
    <row r="9" spans="1:28" ht="15" thickBot="1">
      <c r="A9" s="17"/>
      <c r="B9" s="17"/>
      <c r="C9" s="16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7"/>
      <c r="V9" s="17"/>
      <c r="W9" s="17"/>
      <c r="X9" s="17"/>
      <c r="Y9" s="17"/>
      <c r="Z9" s="17"/>
      <c r="AA9" s="17"/>
      <c r="AB9" s="17"/>
    </row>
    <row r="10" spans="1:28" ht="28.5" customHeight="1" thickBot="1">
      <c r="A10" s="155" t="s">
        <v>103</v>
      </c>
      <c r="B10" s="156"/>
      <c r="C10" s="157"/>
      <c r="D10" s="158" t="str">
        <f>E8</f>
        <v>泉が丘中学校</v>
      </c>
      <c r="E10" s="159"/>
      <c r="F10" s="159"/>
      <c r="G10" s="159" t="str">
        <f>K8</f>
        <v>Tiara LFC</v>
      </c>
      <c r="H10" s="159"/>
      <c r="I10" s="159"/>
      <c r="J10" s="160" t="str">
        <f>Q8</f>
        <v>足利・両毛ローザFC</v>
      </c>
      <c r="K10" s="161"/>
      <c r="L10" s="162"/>
      <c r="M10" s="163" t="s">
        <v>2</v>
      </c>
      <c r="N10" s="97"/>
      <c r="O10" s="97" t="s">
        <v>3</v>
      </c>
      <c r="P10" s="97"/>
      <c r="Q10" s="97" t="s">
        <v>4</v>
      </c>
      <c r="R10" s="97"/>
      <c r="S10" s="97" t="s">
        <v>5</v>
      </c>
      <c r="T10" s="97"/>
      <c r="U10" s="97" t="s">
        <v>6</v>
      </c>
      <c r="V10" s="97"/>
      <c r="W10" s="97" t="s">
        <v>7</v>
      </c>
      <c r="X10" s="97"/>
      <c r="Y10" s="164" t="s">
        <v>18</v>
      </c>
      <c r="Z10" s="165"/>
      <c r="AA10" s="164" t="s">
        <v>8</v>
      </c>
      <c r="AB10" s="165"/>
    </row>
    <row r="11" spans="1:28" ht="32.25" customHeight="1" thickTop="1">
      <c r="A11" s="166" t="str">
        <f>D10</f>
        <v>泉が丘中学校</v>
      </c>
      <c r="B11" s="167"/>
      <c r="C11" s="168"/>
      <c r="D11" s="131" t="s">
        <v>104</v>
      </c>
      <c r="E11" s="132"/>
      <c r="F11" s="133"/>
      <c r="G11" s="80">
        <v>0</v>
      </c>
      <c r="H11" s="81" t="s">
        <v>105</v>
      </c>
      <c r="I11" s="82">
        <v>3</v>
      </c>
      <c r="J11" s="80">
        <v>1</v>
      </c>
      <c r="K11" s="81" t="s">
        <v>106</v>
      </c>
      <c r="L11" s="83">
        <v>10</v>
      </c>
      <c r="M11" s="135">
        <v>1</v>
      </c>
      <c r="N11" s="95"/>
      <c r="O11" s="95">
        <v>3</v>
      </c>
      <c r="P11" s="95"/>
      <c r="Q11" s="95">
        <v>0</v>
      </c>
      <c r="R11" s="95"/>
      <c r="S11" s="95">
        <v>5</v>
      </c>
      <c r="T11" s="95"/>
      <c r="U11" s="95">
        <v>17</v>
      </c>
      <c r="V11" s="95"/>
      <c r="W11" s="95">
        <v>-12</v>
      </c>
      <c r="X11" s="95"/>
      <c r="Y11" s="95">
        <v>3</v>
      </c>
      <c r="Z11" s="96"/>
      <c r="AA11" s="95">
        <v>3</v>
      </c>
      <c r="AB11" s="96"/>
    </row>
    <row r="12" spans="1:28" ht="32.25" customHeight="1">
      <c r="A12" s="98"/>
      <c r="B12" s="99"/>
      <c r="C12" s="100"/>
      <c r="D12" s="134"/>
      <c r="E12" s="115"/>
      <c r="F12" s="116"/>
      <c r="G12" s="14">
        <v>4</v>
      </c>
      <c r="H12" s="89" t="s">
        <v>112</v>
      </c>
      <c r="I12" s="15">
        <v>2</v>
      </c>
      <c r="J12" s="14">
        <v>0</v>
      </c>
      <c r="K12" s="89" t="s">
        <v>113</v>
      </c>
      <c r="L12" s="31">
        <v>2</v>
      </c>
      <c r="M12" s="107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3"/>
      <c r="AA12" s="91"/>
      <c r="AB12" s="93"/>
    </row>
    <row r="13" spans="1:28" ht="32.25" customHeight="1">
      <c r="A13" s="98" t="str">
        <f>G10</f>
        <v>Tiara LFC</v>
      </c>
      <c r="B13" s="99"/>
      <c r="C13" s="100"/>
      <c r="D13" s="84">
        <v>3</v>
      </c>
      <c r="E13" s="85" t="s">
        <v>107</v>
      </c>
      <c r="F13" s="86">
        <v>0</v>
      </c>
      <c r="G13" s="111" t="s">
        <v>108</v>
      </c>
      <c r="H13" s="112"/>
      <c r="I13" s="113"/>
      <c r="J13" s="87">
        <v>1</v>
      </c>
      <c r="K13" s="85" t="s">
        <v>109</v>
      </c>
      <c r="L13" s="88">
        <v>6</v>
      </c>
      <c r="M13" s="107">
        <v>1</v>
      </c>
      <c r="N13" s="91"/>
      <c r="O13" s="91">
        <v>3</v>
      </c>
      <c r="P13" s="91"/>
      <c r="Q13" s="91">
        <v>0</v>
      </c>
      <c r="R13" s="91"/>
      <c r="S13" s="91">
        <v>7</v>
      </c>
      <c r="T13" s="91"/>
      <c r="U13" s="91">
        <v>15</v>
      </c>
      <c r="V13" s="91"/>
      <c r="W13" s="91">
        <v>-8</v>
      </c>
      <c r="X13" s="91"/>
      <c r="Y13" s="91">
        <v>3</v>
      </c>
      <c r="Z13" s="93"/>
      <c r="AA13" s="91">
        <v>2</v>
      </c>
      <c r="AB13" s="93"/>
    </row>
    <row r="14" spans="1:28" ht="32.25" customHeight="1">
      <c r="A14" s="98"/>
      <c r="B14" s="99"/>
      <c r="C14" s="100"/>
      <c r="D14" s="30">
        <v>2</v>
      </c>
      <c r="E14" s="89" t="s">
        <v>114</v>
      </c>
      <c r="F14" s="15">
        <v>4</v>
      </c>
      <c r="G14" s="114"/>
      <c r="H14" s="115"/>
      <c r="I14" s="116"/>
      <c r="J14" s="90">
        <v>1</v>
      </c>
      <c r="K14" s="89" t="s">
        <v>115</v>
      </c>
      <c r="L14" s="31">
        <v>5</v>
      </c>
      <c r="M14" s="107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3"/>
      <c r="AA14" s="91"/>
      <c r="AB14" s="93"/>
    </row>
    <row r="15" spans="1:28" ht="32.25" customHeight="1">
      <c r="A15" s="173" t="str">
        <f>J10</f>
        <v>足利・両毛ローザFC</v>
      </c>
      <c r="B15" s="174"/>
      <c r="C15" s="175"/>
      <c r="D15" s="84">
        <v>10</v>
      </c>
      <c r="E15" s="85" t="s">
        <v>110</v>
      </c>
      <c r="F15" s="86">
        <v>1</v>
      </c>
      <c r="G15" s="87">
        <v>6</v>
      </c>
      <c r="H15" s="85" t="s">
        <v>111</v>
      </c>
      <c r="I15" s="86">
        <v>1</v>
      </c>
      <c r="J15" s="111" t="s">
        <v>108</v>
      </c>
      <c r="K15" s="112"/>
      <c r="L15" s="142"/>
      <c r="M15" s="107">
        <v>4</v>
      </c>
      <c r="N15" s="91"/>
      <c r="O15" s="91">
        <v>0</v>
      </c>
      <c r="P15" s="91"/>
      <c r="Q15" s="91">
        <v>0</v>
      </c>
      <c r="R15" s="91"/>
      <c r="S15" s="91">
        <v>23</v>
      </c>
      <c r="T15" s="91"/>
      <c r="U15" s="91">
        <v>3</v>
      </c>
      <c r="V15" s="91"/>
      <c r="W15" s="91">
        <v>20</v>
      </c>
      <c r="X15" s="91"/>
      <c r="Y15" s="91">
        <v>12</v>
      </c>
      <c r="Z15" s="93"/>
      <c r="AA15" s="91">
        <v>1</v>
      </c>
      <c r="AB15" s="93"/>
    </row>
    <row r="16" spans="1:28" ht="32.25" customHeight="1" thickBot="1">
      <c r="A16" s="176"/>
      <c r="B16" s="177"/>
      <c r="C16" s="178"/>
      <c r="D16" s="34">
        <v>2</v>
      </c>
      <c r="E16" s="71" t="s">
        <v>116</v>
      </c>
      <c r="F16" s="28">
        <v>0</v>
      </c>
      <c r="G16" s="26">
        <v>5</v>
      </c>
      <c r="H16" s="71" t="s">
        <v>117</v>
      </c>
      <c r="I16" s="28">
        <v>1</v>
      </c>
      <c r="J16" s="143"/>
      <c r="K16" s="144"/>
      <c r="L16" s="145"/>
      <c r="M16" s="146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4"/>
      <c r="AA16" s="92"/>
      <c r="AB16" s="94"/>
    </row>
  </sheetData>
  <sheetProtection/>
  <mergeCells count="46">
    <mergeCell ref="A8:C8"/>
    <mergeCell ref="E8:H8"/>
    <mergeCell ref="K8:N8"/>
    <mergeCell ref="Q8:T8"/>
    <mergeCell ref="A10:C10"/>
    <mergeCell ref="D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11:C12"/>
    <mergeCell ref="D11:F12"/>
    <mergeCell ref="M11:N12"/>
    <mergeCell ref="O11:P12"/>
    <mergeCell ref="Q11:R12"/>
    <mergeCell ref="S11:T12"/>
    <mergeCell ref="U11:V12"/>
    <mergeCell ref="W11:X12"/>
    <mergeCell ref="Y11:Z12"/>
    <mergeCell ref="AA11:AB12"/>
    <mergeCell ref="A13:C14"/>
    <mergeCell ref="G13:I14"/>
    <mergeCell ref="M13:N14"/>
    <mergeCell ref="O13:P14"/>
    <mergeCell ref="Q13:R14"/>
    <mergeCell ref="S13:T14"/>
    <mergeCell ref="A15:C16"/>
    <mergeCell ref="J15:L16"/>
    <mergeCell ref="M15:N16"/>
    <mergeCell ref="O15:P16"/>
    <mergeCell ref="Q15:R16"/>
    <mergeCell ref="S15:T16"/>
    <mergeCell ref="U15:V16"/>
    <mergeCell ref="W15:X16"/>
    <mergeCell ref="Y15:Z16"/>
    <mergeCell ref="AA15:AB16"/>
    <mergeCell ref="U13:V14"/>
    <mergeCell ref="W13:X14"/>
    <mergeCell ref="Y13:Z14"/>
    <mergeCell ref="AA13:A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和弘</dc:creator>
  <cp:keywords/>
  <dc:description/>
  <cp:lastModifiedBy>owner</cp:lastModifiedBy>
  <cp:lastPrinted>2016-10-17T01:44:03Z</cp:lastPrinted>
  <dcterms:created xsi:type="dcterms:W3CDTF">2008-09-29T11:42:02Z</dcterms:created>
  <dcterms:modified xsi:type="dcterms:W3CDTF">2016-10-18T00:09:22Z</dcterms:modified>
  <cp:category/>
  <cp:version/>
  <cp:contentType/>
  <cp:contentStatus/>
</cp:coreProperties>
</file>